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大石桥市2016年“特岗计划”教师招聘考试总成绩名单" sheetId="1" r:id="rId1"/>
  </sheets>
  <definedNames/>
  <calcPr fullCalcOnLoad="1"/>
</workbook>
</file>

<file path=xl/sharedStrings.xml><?xml version="1.0" encoding="utf-8"?>
<sst xmlns="http://schemas.openxmlformats.org/spreadsheetml/2006/main" count="571" uniqueCount="306">
  <si>
    <t>初中语文</t>
  </si>
  <si>
    <t>王晓棠</t>
  </si>
  <si>
    <t>王一竹</t>
  </si>
  <si>
    <t>李森</t>
  </si>
  <si>
    <t>任如玉</t>
  </si>
  <si>
    <t>沈香怡</t>
  </si>
  <si>
    <t>李冬</t>
  </si>
  <si>
    <t>李雅楠</t>
  </si>
  <si>
    <t>许倩倩</t>
  </si>
  <si>
    <t>陈震</t>
  </si>
  <si>
    <t>初中数学</t>
  </si>
  <si>
    <t>李昕原</t>
  </si>
  <si>
    <t>魏巍</t>
  </si>
  <si>
    <t>张宇</t>
  </si>
  <si>
    <t>杨腾达</t>
  </si>
  <si>
    <t>王梓仪</t>
  </si>
  <si>
    <t>张倩</t>
  </si>
  <si>
    <t>田琳琳</t>
  </si>
  <si>
    <t>陈雨</t>
  </si>
  <si>
    <t>初中英语</t>
  </si>
  <si>
    <t>刘雪莹</t>
  </si>
  <si>
    <t>梁晓鑫</t>
  </si>
  <si>
    <t>李晓婷</t>
  </si>
  <si>
    <t>张鸣琴</t>
  </si>
  <si>
    <t>丁媛</t>
  </si>
  <si>
    <t>王晓岩</t>
  </si>
  <si>
    <t>苏丹</t>
  </si>
  <si>
    <t>孟虹娟</t>
  </si>
  <si>
    <t>史迎捷</t>
  </si>
  <si>
    <t xml:space="preserve">王佳妮 </t>
  </si>
  <si>
    <t>武婷婷</t>
  </si>
  <si>
    <t>张妍</t>
  </si>
  <si>
    <t>刘阳</t>
  </si>
  <si>
    <t>初中物理</t>
  </si>
  <si>
    <t>李晓宇</t>
  </si>
  <si>
    <t>李师慧</t>
  </si>
  <si>
    <t>陈录阳</t>
  </si>
  <si>
    <t>于航</t>
  </si>
  <si>
    <t>张芷彤</t>
  </si>
  <si>
    <t>孙明</t>
  </si>
  <si>
    <t>王欣</t>
  </si>
  <si>
    <t>初中化学</t>
  </si>
  <si>
    <t>郑丽荣</t>
  </si>
  <si>
    <t>李晓亮</t>
  </si>
  <si>
    <t>尹晓桐</t>
  </si>
  <si>
    <t>沈奕婷</t>
  </si>
  <si>
    <t>徐灿</t>
  </si>
  <si>
    <t>商岩</t>
  </si>
  <si>
    <t>吴建华</t>
  </si>
  <si>
    <t>詹莹莹</t>
  </si>
  <si>
    <t>王廷金</t>
  </si>
  <si>
    <t>宋洋</t>
  </si>
  <si>
    <t>马彤</t>
  </si>
  <si>
    <t>初中思想品德</t>
  </si>
  <si>
    <t>赵昀</t>
  </si>
  <si>
    <t>陈美玲</t>
  </si>
  <si>
    <t>初中历史</t>
  </si>
  <si>
    <t>贾小婷</t>
  </si>
  <si>
    <t>王明</t>
  </si>
  <si>
    <t>纪家颖</t>
  </si>
  <si>
    <t>金子源</t>
  </si>
  <si>
    <t>王倩怡</t>
  </si>
  <si>
    <t>王鹤</t>
  </si>
  <si>
    <t>初中生物</t>
  </si>
  <si>
    <t>庄园</t>
  </si>
  <si>
    <t>初中体育</t>
  </si>
  <si>
    <t>张维超</t>
  </si>
  <si>
    <t>赵旭</t>
  </si>
  <si>
    <t>齐兴</t>
  </si>
  <si>
    <t>孙媛钰</t>
  </si>
  <si>
    <t>姜松</t>
  </si>
  <si>
    <t>刘彤</t>
  </si>
  <si>
    <t>王思聪</t>
  </si>
  <si>
    <t>白皓光</t>
  </si>
  <si>
    <t>初中音乐</t>
  </si>
  <si>
    <t>周莹</t>
  </si>
  <si>
    <t>孙媛媛</t>
  </si>
  <si>
    <t>王师博</t>
  </si>
  <si>
    <t>初中美术</t>
  </si>
  <si>
    <t>张俊</t>
  </si>
  <si>
    <t>刘嘉文</t>
  </si>
  <si>
    <t>初中信息技术</t>
  </si>
  <si>
    <t>崔译文</t>
  </si>
  <si>
    <t>刘丽</t>
  </si>
  <si>
    <t>小学语文</t>
  </si>
  <si>
    <t>马雨萌</t>
  </si>
  <si>
    <t>潘赫鸿</t>
  </si>
  <si>
    <t>孙雨晴</t>
  </si>
  <si>
    <t>陈晨</t>
  </si>
  <si>
    <t>廉营营</t>
  </si>
  <si>
    <t>崔莲新</t>
  </si>
  <si>
    <t>王珊珊</t>
  </si>
  <si>
    <t>崔丽丽</t>
  </si>
  <si>
    <t>刘畅</t>
  </si>
  <si>
    <t>何苗</t>
  </si>
  <si>
    <t>杨洋</t>
  </si>
  <si>
    <t>孙娜</t>
  </si>
  <si>
    <t>李松伶</t>
  </si>
  <si>
    <t>李伟</t>
  </si>
  <si>
    <t>陈忆珠</t>
  </si>
  <si>
    <t>张莎莎</t>
  </si>
  <si>
    <t>白云</t>
  </si>
  <si>
    <t>于灏</t>
  </si>
  <si>
    <t>付超</t>
  </si>
  <si>
    <t>刘壹</t>
  </si>
  <si>
    <t>刘莹</t>
  </si>
  <si>
    <t>孙丹红</t>
  </si>
  <si>
    <t>张奥</t>
  </si>
  <si>
    <t>王莹</t>
  </si>
  <si>
    <t>王英竹</t>
  </si>
  <si>
    <t>孔雅楠</t>
  </si>
  <si>
    <t>张梅</t>
  </si>
  <si>
    <t>原琳琳</t>
  </si>
  <si>
    <t>李昕桐</t>
  </si>
  <si>
    <t>邱金宁</t>
  </si>
  <si>
    <t>李惠子</t>
  </si>
  <si>
    <t>韩放</t>
  </si>
  <si>
    <t>潘佳</t>
  </si>
  <si>
    <t>王晓明</t>
  </si>
  <si>
    <t>牛靓</t>
  </si>
  <si>
    <t>孙慧莹</t>
  </si>
  <si>
    <t>齐洪霞</t>
  </si>
  <si>
    <t>吴佳琪</t>
  </si>
  <si>
    <t>王瑛琪</t>
  </si>
  <si>
    <t>丁月</t>
  </si>
  <si>
    <t>小学数学</t>
  </si>
  <si>
    <t>赵君</t>
  </si>
  <si>
    <t>田潞</t>
  </si>
  <si>
    <t>白欣蕊</t>
  </si>
  <si>
    <t>任杨杨</t>
  </si>
  <si>
    <t>田晗</t>
  </si>
  <si>
    <t>张玲莉</t>
  </si>
  <si>
    <t>栾媛媛</t>
  </si>
  <si>
    <t>原鑫</t>
  </si>
  <si>
    <t>蔡海博</t>
  </si>
  <si>
    <t>李杰</t>
  </si>
  <si>
    <t>吕言易</t>
  </si>
  <si>
    <t>蒋秀娜</t>
  </si>
  <si>
    <t>鲍艳妮</t>
  </si>
  <si>
    <t>王雪楠</t>
  </si>
  <si>
    <t>曹馨竹</t>
  </si>
  <si>
    <t>杨光</t>
  </si>
  <si>
    <t>张玉</t>
  </si>
  <si>
    <t>代志</t>
  </si>
  <si>
    <t>屈凡</t>
  </si>
  <si>
    <t>马驰</t>
  </si>
  <si>
    <t>张欣羽</t>
  </si>
  <si>
    <t>董伟豪</t>
  </si>
  <si>
    <t>崔啸</t>
  </si>
  <si>
    <t>邹晓彤</t>
  </si>
  <si>
    <t>于晓婷</t>
  </si>
  <si>
    <t>吕欣</t>
  </si>
  <si>
    <t>李芳</t>
  </si>
  <si>
    <t>韩丽丽</t>
  </si>
  <si>
    <t>潘丹妮</t>
  </si>
  <si>
    <t>李玲</t>
  </si>
  <si>
    <t>于亚田</t>
  </si>
  <si>
    <t>苗诗雯</t>
  </si>
  <si>
    <t>张贺</t>
  </si>
  <si>
    <t>孙艳伟</t>
  </si>
  <si>
    <t>赵美婷</t>
  </si>
  <si>
    <t>张轶男</t>
  </si>
  <si>
    <t>付琳琳</t>
  </si>
  <si>
    <t>尹艳凤</t>
  </si>
  <si>
    <t>王宁</t>
  </si>
  <si>
    <t>小学英语</t>
  </si>
  <si>
    <t>陈吉</t>
  </si>
  <si>
    <t>林小文</t>
  </si>
  <si>
    <t>于双</t>
  </si>
  <si>
    <t>王淑玉</t>
  </si>
  <si>
    <t>张雅涵</t>
  </si>
  <si>
    <t>肖国辉</t>
  </si>
  <si>
    <t>王壮</t>
  </si>
  <si>
    <t>尹姝涵</t>
  </si>
  <si>
    <t>武娇</t>
  </si>
  <si>
    <t>张玲溪</t>
  </si>
  <si>
    <t>刘娜弟</t>
  </si>
  <si>
    <t>张雪</t>
  </si>
  <si>
    <t>张玉影</t>
  </si>
  <si>
    <t>郑明</t>
  </si>
  <si>
    <t>于雪</t>
  </si>
  <si>
    <t>曹迪</t>
  </si>
  <si>
    <t>初晶</t>
  </si>
  <si>
    <t>常芳媛</t>
  </si>
  <si>
    <t>贾浮茜</t>
  </si>
  <si>
    <t>许胜男</t>
  </si>
  <si>
    <t>刘宛鹭</t>
  </si>
  <si>
    <t>刘辰</t>
  </si>
  <si>
    <t>姚澜</t>
  </si>
  <si>
    <t>陶野</t>
  </si>
  <si>
    <t>小学信息技术</t>
  </si>
  <si>
    <t>王琳琳</t>
  </si>
  <si>
    <t>迟晓楠</t>
  </si>
  <si>
    <t>未微</t>
  </si>
  <si>
    <t>李洋</t>
  </si>
  <si>
    <t>小学体育</t>
  </si>
  <si>
    <t>孔文熙</t>
  </si>
  <si>
    <t>李思贝</t>
  </si>
  <si>
    <t>李明亮</t>
  </si>
  <si>
    <t>王煜涵</t>
  </si>
  <si>
    <t>史生民</t>
  </si>
  <si>
    <t>娄宁</t>
  </si>
  <si>
    <t>李帅</t>
  </si>
  <si>
    <t>刘伟兴</t>
  </si>
  <si>
    <t>吴霖</t>
  </si>
  <si>
    <t>杨宇正</t>
  </si>
  <si>
    <t>胡胜楠</t>
  </si>
  <si>
    <t>魏克贺</t>
  </si>
  <si>
    <t>蔺子仪</t>
  </si>
  <si>
    <t>王跃</t>
  </si>
  <si>
    <t>张洺睿</t>
  </si>
  <si>
    <t>崔振发</t>
  </si>
  <si>
    <t>李兴隆</t>
  </si>
  <si>
    <t>沈阅</t>
  </si>
  <si>
    <t>徐国平</t>
  </si>
  <si>
    <t>陈启明</t>
  </si>
  <si>
    <t>邢宝通</t>
  </si>
  <si>
    <t>崔鹏宇</t>
  </si>
  <si>
    <t>汪有安</t>
  </si>
  <si>
    <t>胡泉江</t>
  </si>
  <si>
    <t>丁鑫宇</t>
  </si>
  <si>
    <t>孟昱竹</t>
  </si>
  <si>
    <t>战芮显</t>
  </si>
  <si>
    <t>王维</t>
  </si>
  <si>
    <t>刘盛铭</t>
  </si>
  <si>
    <t>吕凡超</t>
  </si>
  <si>
    <t>席文博</t>
  </si>
  <si>
    <t>吴浩</t>
  </si>
  <si>
    <t>李芳成</t>
  </si>
  <si>
    <t>吴星烨</t>
  </si>
  <si>
    <t>小学音乐</t>
  </si>
  <si>
    <t>常阁</t>
  </si>
  <si>
    <t>朱瑶</t>
  </si>
  <si>
    <t>王美函</t>
  </si>
  <si>
    <t>史亚新</t>
  </si>
  <si>
    <t>杨欢</t>
  </si>
  <si>
    <t>马鹤桐</t>
  </si>
  <si>
    <t>桑雨辰</t>
  </si>
  <si>
    <t>刘琳</t>
  </si>
  <si>
    <t>韩歌</t>
  </si>
  <si>
    <t>王思琦</t>
  </si>
  <si>
    <t>胡丹</t>
  </si>
  <si>
    <t>王欢</t>
  </si>
  <si>
    <t>张宁宁</t>
  </si>
  <si>
    <t>吕妍</t>
  </si>
  <si>
    <t>曹宁</t>
  </si>
  <si>
    <t>苑境益</t>
  </si>
  <si>
    <t>孙铖悦</t>
  </si>
  <si>
    <t>孙云翼</t>
  </si>
  <si>
    <t>李琳</t>
  </si>
  <si>
    <t>庄宇</t>
  </si>
  <si>
    <t>卫雨琪</t>
  </si>
  <si>
    <t>李鹏程</t>
  </si>
  <si>
    <t>张晓婷</t>
  </si>
  <si>
    <t>汪林林</t>
  </si>
  <si>
    <t>小学美术</t>
  </si>
  <si>
    <t>张文博</t>
  </si>
  <si>
    <t>张玉明</t>
  </si>
  <si>
    <t>张萌</t>
  </si>
  <si>
    <t>贾楠</t>
  </si>
  <si>
    <t>刘爽</t>
  </si>
  <si>
    <t>沈宇婷</t>
  </si>
  <si>
    <t>姜雨彤</t>
  </si>
  <si>
    <t>宋健</t>
  </si>
  <si>
    <t>田洪霞</t>
  </si>
  <si>
    <t>徐畅</t>
  </si>
  <si>
    <t>杨威</t>
  </si>
  <si>
    <t>薛宇婷</t>
  </si>
  <si>
    <t>任驰</t>
  </si>
  <si>
    <t>韩婧</t>
  </si>
  <si>
    <t>陈昱含</t>
  </si>
  <si>
    <t>陈文博</t>
  </si>
  <si>
    <t>牛佳</t>
  </si>
  <si>
    <t>孙云鹤</t>
  </si>
  <si>
    <t>孟凡捷</t>
  </si>
  <si>
    <t>张竞文</t>
  </si>
  <si>
    <t>李成龙</t>
  </si>
  <si>
    <t>李洁</t>
  </si>
  <si>
    <t>孙子涵</t>
  </si>
  <si>
    <t>于洋</t>
  </si>
  <si>
    <t>高慧鹏</t>
  </si>
  <si>
    <t>瞿工茗</t>
  </si>
  <si>
    <t>黄微</t>
  </si>
  <si>
    <t>江宁</t>
  </si>
  <si>
    <t>代芮擎</t>
  </si>
  <si>
    <t>准考证号</t>
  </si>
  <si>
    <t>报考学科</t>
  </si>
  <si>
    <t>姓名</t>
  </si>
  <si>
    <t>笔试     成绩</t>
  </si>
  <si>
    <t>笔试成绩*50%</t>
  </si>
  <si>
    <t>面试      成绩</t>
  </si>
  <si>
    <t>面试成绩*50%</t>
  </si>
  <si>
    <t>排名</t>
  </si>
  <si>
    <t>孙莹</t>
  </si>
  <si>
    <t>刘颖</t>
  </si>
  <si>
    <t>姚日华</t>
  </si>
  <si>
    <t>缺考</t>
  </si>
  <si>
    <t>缺考</t>
  </si>
  <si>
    <t>缺考</t>
  </si>
  <si>
    <t>秦莹莹</t>
  </si>
  <si>
    <t>小学音乐</t>
  </si>
  <si>
    <t>马致远</t>
  </si>
  <si>
    <t>王明煜</t>
  </si>
  <si>
    <t>大石桥市2016年“特岗计划”教师招聘考试总成绩名单</t>
  </si>
  <si>
    <t>总成绩</t>
  </si>
  <si>
    <t>注：涂色部分为进入体检、考核人员名单。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</si>
</sst>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</numFmts>
  <fonts count="24">
    <font>
      <sz val="12"/>
      <name val="宋体"/>
      <family val="0"/>
    </font>
    <font>
      <sz val="9"/>
      <name val="宋体"/>
      <family val="0"/>
    </font>
    <font>
      <b/>
      <sz val="10"/>
      <color indexed="63"/>
      <name val="宋体"/>
      <family val="0"/>
    </font>
    <font>
      <sz val="10"/>
      <name val="宋体"/>
      <family val="0"/>
    </font>
    <font>
      <b/>
      <sz val="18"/>
      <color indexed="63"/>
      <name val="宋体"/>
      <family val="0"/>
    </font>
    <font>
      <b/>
      <sz val="10"/>
      <name val="宋体"/>
      <family val="0"/>
    </font>
    <font>
      <b/>
      <i/>
      <sz val="16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/>
    </xf>
    <xf numFmtId="49" fontId="3" fillId="15" borderId="10" xfId="0" applyNumberFormat="1" applyFont="1" applyFill="1" applyBorder="1" applyAlignment="1">
      <alignment horizontal="center" vertical="center"/>
    </xf>
    <xf numFmtId="0" fontId="3" fillId="15" borderId="10" xfId="0" applyNumberFormat="1" applyFont="1" applyFill="1" applyBorder="1" applyAlignment="1">
      <alignment horizontal="center" vertical="center" wrapText="1"/>
    </xf>
    <xf numFmtId="0" fontId="3" fillId="15" borderId="10" xfId="0" applyNumberFormat="1" applyFont="1" applyFill="1" applyBorder="1" applyAlignment="1">
      <alignment horizontal="center" vertical="center"/>
    </xf>
    <xf numFmtId="188" fontId="3" fillId="15" borderId="10" xfId="0" applyNumberFormat="1" applyFont="1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 wrapText="1"/>
    </xf>
    <xf numFmtId="0" fontId="3" fillId="15" borderId="11" xfId="0" applyNumberFormat="1" applyFont="1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189" fontId="3" fillId="15" borderId="10" xfId="0" applyNumberFormat="1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2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0"/>
  <sheetViews>
    <sheetView tabSelected="1" zoomScalePageLayoutView="0" workbookViewId="0" topLeftCell="A13">
      <selection activeCell="H21" sqref="H21"/>
    </sheetView>
  </sheetViews>
  <sheetFormatPr defaultColWidth="9.00390625" defaultRowHeight="14.25"/>
  <cols>
    <col min="1" max="1" width="11.50390625" style="1" customWidth="1"/>
    <col min="2" max="2" width="10.50390625" style="1" customWidth="1"/>
    <col min="3" max="3" width="7.25390625" style="1" customWidth="1"/>
    <col min="4" max="4" width="6.75390625" style="1" customWidth="1"/>
    <col min="5" max="5" width="9.25390625" style="2" customWidth="1"/>
    <col min="6" max="6" width="6.75390625" style="1" customWidth="1"/>
    <col min="7" max="7" width="9.125" style="1" customWidth="1"/>
    <col min="8" max="8" width="8.875" style="1" customWidth="1"/>
    <col min="9" max="9" width="13.625" style="8" customWidth="1"/>
    <col min="10" max="16384" width="9.00390625" style="1" customWidth="1"/>
  </cols>
  <sheetData>
    <row r="1" spans="1:9" ht="42.75" customHeight="1">
      <c r="A1" s="31" t="s">
        <v>303</v>
      </c>
      <c r="B1" s="31"/>
      <c r="C1" s="31"/>
      <c r="D1" s="31"/>
      <c r="E1" s="31"/>
      <c r="F1" s="31"/>
      <c r="G1" s="31"/>
      <c r="H1" s="31"/>
      <c r="I1" s="31"/>
    </row>
    <row r="2" spans="1:9" ht="42.75" customHeight="1">
      <c r="A2" s="3" t="s">
        <v>285</v>
      </c>
      <c r="B2" s="3" t="s">
        <v>286</v>
      </c>
      <c r="C2" s="3" t="s">
        <v>287</v>
      </c>
      <c r="D2" s="7" t="s">
        <v>288</v>
      </c>
      <c r="E2" s="4" t="s">
        <v>289</v>
      </c>
      <c r="F2" s="7" t="s">
        <v>290</v>
      </c>
      <c r="G2" s="7" t="s">
        <v>291</v>
      </c>
      <c r="H2" s="29" t="s">
        <v>304</v>
      </c>
      <c r="I2" s="10" t="s">
        <v>292</v>
      </c>
    </row>
    <row r="3" spans="1:9" ht="14.25">
      <c r="A3" s="19">
        <v>20161201211</v>
      </c>
      <c r="B3" s="19" t="s">
        <v>0</v>
      </c>
      <c r="C3" s="19" t="s">
        <v>2</v>
      </c>
      <c r="D3" s="19">
        <v>76.9</v>
      </c>
      <c r="E3" s="21">
        <f aca="true" t="shared" si="0" ref="E3:E66">D3*0.5</f>
        <v>38.45</v>
      </c>
      <c r="F3" s="19">
        <v>88</v>
      </c>
      <c r="G3" s="22">
        <f aca="true" t="shared" si="1" ref="G3:G19">F3*0.5</f>
        <v>44</v>
      </c>
      <c r="H3" s="23">
        <f aca="true" t="shared" si="2" ref="H3:H66">E3+G3</f>
        <v>82.45</v>
      </c>
      <c r="I3" s="24">
        <v>1</v>
      </c>
    </row>
    <row r="4" spans="1:9" ht="14.25">
      <c r="A4" s="19">
        <v>20161200124</v>
      </c>
      <c r="B4" s="19" t="s">
        <v>0</v>
      </c>
      <c r="C4" s="19" t="s">
        <v>1</v>
      </c>
      <c r="D4" s="19">
        <v>78.15</v>
      </c>
      <c r="E4" s="21">
        <f t="shared" si="0"/>
        <v>39.075</v>
      </c>
      <c r="F4" s="19">
        <v>86.33</v>
      </c>
      <c r="G4" s="22">
        <f t="shared" si="1"/>
        <v>43.165</v>
      </c>
      <c r="H4" s="23">
        <f t="shared" si="2"/>
        <v>82.24000000000001</v>
      </c>
      <c r="I4" s="24">
        <v>2</v>
      </c>
    </row>
    <row r="5" spans="1:9" ht="14.25">
      <c r="A5" s="19">
        <v>20161201225</v>
      </c>
      <c r="B5" s="19" t="s">
        <v>0</v>
      </c>
      <c r="C5" s="19" t="s">
        <v>3</v>
      </c>
      <c r="D5" s="19">
        <v>75.7</v>
      </c>
      <c r="E5" s="21">
        <f t="shared" si="0"/>
        <v>37.85</v>
      </c>
      <c r="F5" s="19">
        <v>83.67</v>
      </c>
      <c r="G5" s="22">
        <f t="shared" si="1"/>
        <v>41.835</v>
      </c>
      <c r="H5" s="23">
        <f t="shared" si="2"/>
        <v>79.685</v>
      </c>
      <c r="I5" s="24">
        <v>3</v>
      </c>
    </row>
    <row r="6" spans="1:9" ht="14.25">
      <c r="A6" s="19">
        <v>20161200926</v>
      </c>
      <c r="B6" s="19" t="s">
        <v>0</v>
      </c>
      <c r="C6" s="19" t="s">
        <v>4</v>
      </c>
      <c r="D6" s="19">
        <v>69.7</v>
      </c>
      <c r="E6" s="21">
        <f t="shared" si="0"/>
        <v>34.85</v>
      </c>
      <c r="F6" s="19">
        <v>85.33</v>
      </c>
      <c r="G6" s="22">
        <f t="shared" si="1"/>
        <v>42.665</v>
      </c>
      <c r="H6" s="23">
        <f t="shared" si="2"/>
        <v>77.515</v>
      </c>
      <c r="I6" s="24">
        <v>4</v>
      </c>
    </row>
    <row r="7" spans="1:9" ht="14.25">
      <c r="A7" s="19">
        <v>20161200719</v>
      </c>
      <c r="B7" s="19" t="s">
        <v>0</v>
      </c>
      <c r="C7" s="19" t="s">
        <v>5</v>
      </c>
      <c r="D7" s="19">
        <v>66.7</v>
      </c>
      <c r="E7" s="21">
        <f t="shared" si="0"/>
        <v>33.35</v>
      </c>
      <c r="F7" s="19">
        <v>83.67</v>
      </c>
      <c r="G7" s="22">
        <f t="shared" si="1"/>
        <v>41.835</v>
      </c>
      <c r="H7" s="23">
        <f t="shared" si="2"/>
        <v>75.185</v>
      </c>
      <c r="I7" s="24">
        <v>5</v>
      </c>
    </row>
    <row r="8" spans="1:9" ht="14.25">
      <c r="A8" s="5">
        <v>20161201725</v>
      </c>
      <c r="B8" s="5" t="s">
        <v>0</v>
      </c>
      <c r="C8" s="5" t="s">
        <v>6</v>
      </c>
      <c r="D8" s="5">
        <v>63.5</v>
      </c>
      <c r="E8" s="16">
        <f t="shared" si="0"/>
        <v>31.75</v>
      </c>
      <c r="F8" s="6">
        <v>85.67</v>
      </c>
      <c r="G8" s="15">
        <f t="shared" si="1"/>
        <v>42.835</v>
      </c>
      <c r="H8" s="11">
        <f t="shared" si="2"/>
        <v>74.58500000000001</v>
      </c>
      <c r="I8" s="9">
        <v>6</v>
      </c>
    </row>
    <row r="9" spans="1:9" ht="14.25">
      <c r="A9" s="5">
        <v>20161201811</v>
      </c>
      <c r="B9" s="5" t="s">
        <v>0</v>
      </c>
      <c r="C9" s="5" t="s">
        <v>8</v>
      </c>
      <c r="D9" s="5">
        <v>57.9</v>
      </c>
      <c r="E9" s="16">
        <f t="shared" si="0"/>
        <v>28.95</v>
      </c>
      <c r="F9" s="6">
        <v>85.67</v>
      </c>
      <c r="G9" s="15">
        <f t="shared" si="1"/>
        <v>42.835</v>
      </c>
      <c r="H9" s="11">
        <f t="shared" si="2"/>
        <v>71.785</v>
      </c>
      <c r="I9" s="9">
        <v>7</v>
      </c>
    </row>
    <row r="10" spans="1:9" ht="14.25">
      <c r="A10" s="5">
        <v>20161201330</v>
      </c>
      <c r="B10" s="5" t="s">
        <v>0</v>
      </c>
      <c r="C10" s="5" t="s">
        <v>284</v>
      </c>
      <c r="D10" s="5">
        <v>59.2</v>
      </c>
      <c r="E10" s="16">
        <f t="shared" si="0"/>
        <v>29.6</v>
      </c>
      <c r="F10" s="6">
        <v>81</v>
      </c>
      <c r="G10" s="15">
        <f t="shared" si="1"/>
        <v>40.5</v>
      </c>
      <c r="H10" s="11">
        <f t="shared" si="2"/>
        <v>70.1</v>
      </c>
      <c r="I10" s="9">
        <v>8</v>
      </c>
    </row>
    <row r="11" spans="1:9" ht="14.25">
      <c r="A11" s="5">
        <v>20161201026</v>
      </c>
      <c r="B11" s="5" t="s">
        <v>0</v>
      </c>
      <c r="C11" s="5" t="s">
        <v>9</v>
      </c>
      <c r="D11" s="5">
        <v>56.55</v>
      </c>
      <c r="E11" s="16">
        <f t="shared" si="0"/>
        <v>28.275</v>
      </c>
      <c r="F11" s="6">
        <v>82.33</v>
      </c>
      <c r="G11" s="15">
        <f t="shared" si="1"/>
        <v>41.165</v>
      </c>
      <c r="H11" s="11">
        <f t="shared" si="2"/>
        <v>69.44</v>
      </c>
      <c r="I11" s="9">
        <v>9</v>
      </c>
    </row>
    <row r="12" spans="1:9" ht="14.25">
      <c r="A12" s="5">
        <v>20161200529</v>
      </c>
      <c r="B12" s="5" t="s">
        <v>0</v>
      </c>
      <c r="C12" s="5" t="s">
        <v>7</v>
      </c>
      <c r="D12" s="5">
        <v>58.1</v>
      </c>
      <c r="E12" s="16">
        <f t="shared" si="0"/>
        <v>29.05</v>
      </c>
      <c r="F12" s="6">
        <v>79.67</v>
      </c>
      <c r="G12" s="15">
        <f t="shared" si="1"/>
        <v>39.835</v>
      </c>
      <c r="H12" s="11">
        <f t="shared" si="2"/>
        <v>68.885</v>
      </c>
      <c r="I12" s="9">
        <v>10</v>
      </c>
    </row>
    <row r="13" spans="1:9" ht="14.25">
      <c r="A13" s="19">
        <v>20161201516</v>
      </c>
      <c r="B13" s="19" t="s">
        <v>10</v>
      </c>
      <c r="C13" s="19" t="s">
        <v>11</v>
      </c>
      <c r="D13" s="19">
        <v>70.3</v>
      </c>
      <c r="E13" s="21">
        <f t="shared" si="0"/>
        <v>35.15</v>
      </c>
      <c r="F13" s="19">
        <v>88</v>
      </c>
      <c r="G13" s="22">
        <f t="shared" si="1"/>
        <v>44</v>
      </c>
      <c r="H13" s="23">
        <f t="shared" si="2"/>
        <v>79.15</v>
      </c>
      <c r="I13" s="24">
        <v>1</v>
      </c>
    </row>
    <row r="14" spans="1:9" ht="14.25">
      <c r="A14" s="19">
        <v>20161200220</v>
      </c>
      <c r="B14" s="19" t="s">
        <v>10</v>
      </c>
      <c r="C14" s="19" t="s">
        <v>12</v>
      </c>
      <c r="D14" s="19">
        <v>67.35</v>
      </c>
      <c r="E14" s="21">
        <f t="shared" si="0"/>
        <v>33.675</v>
      </c>
      <c r="F14" s="19">
        <v>87</v>
      </c>
      <c r="G14" s="22">
        <f t="shared" si="1"/>
        <v>43.5</v>
      </c>
      <c r="H14" s="23">
        <f t="shared" si="2"/>
        <v>77.175</v>
      </c>
      <c r="I14" s="24">
        <v>2</v>
      </c>
    </row>
    <row r="15" spans="1:9" ht="14.25">
      <c r="A15" s="19">
        <v>20161201318</v>
      </c>
      <c r="B15" s="19" t="s">
        <v>10</v>
      </c>
      <c r="C15" s="19" t="s">
        <v>13</v>
      </c>
      <c r="D15" s="19">
        <v>64.3</v>
      </c>
      <c r="E15" s="21">
        <f t="shared" si="0"/>
        <v>32.15</v>
      </c>
      <c r="F15" s="19">
        <v>82.33</v>
      </c>
      <c r="G15" s="22">
        <f t="shared" si="1"/>
        <v>41.165</v>
      </c>
      <c r="H15" s="23">
        <f t="shared" si="2"/>
        <v>73.315</v>
      </c>
      <c r="I15" s="24">
        <v>3</v>
      </c>
    </row>
    <row r="16" spans="1:9" ht="14.25">
      <c r="A16" s="19">
        <v>20161201217</v>
      </c>
      <c r="B16" s="19" t="s">
        <v>10</v>
      </c>
      <c r="C16" s="19" t="s">
        <v>14</v>
      </c>
      <c r="D16" s="19">
        <v>58</v>
      </c>
      <c r="E16" s="21">
        <f t="shared" si="0"/>
        <v>29</v>
      </c>
      <c r="F16" s="19">
        <v>84</v>
      </c>
      <c r="G16" s="22">
        <f t="shared" si="1"/>
        <v>42</v>
      </c>
      <c r="H16" s="23">
        <f t="shared" si="2"/>
        <v>71</v>
      </c>
      <c r="I16" s="24">
        <v>4</v>
      </c>
    </row>
    <row r="17" spans="1:9" ht="14.25">
      <c r="A17" s="5">
        <v>20161201721</v>
      </c>
      <c r="B17" s="5" t="s">
        <v>10</v>
      </c>
      <c r="C17" s="5" t="s">
        <v>18</v>
      </c>
      <c r="D17" s="5">
        <v>51.05</v>
      </c>
      <c r="E17" s="16">
        <f t="shared" si="0"/>
        <v>25.525</v>
      </c>
      <c r="F17" s="6">
        <v>80</v>
      </c>
      <c r="G17" s="15">
        <f t="shared" si="1"/>
        <v>40</v>
      </c>
      <c r="H17" s="11">
        <f t="shared" si="2"/>
        <v>65.525</v>
      </c>
      <c r="I17" s="9">
        <v>5</v>
      </c>
    </row>
    <row r="18" spans="1:9" ht="14.25">
      <c r="A18" s="5">
        <v>20161201320</v>
      </c>
      <c r="B18" s="5" t="s">
        <v>10</v>
      </c>
      <c r="C18" s="5" t="s">
        <v>17</v>
      </c>
      <c r="D18" s="5">
        <v>52.05</v>
      </c>
      <c r="E18" s="16">
        <f t="shared" si="0"/>
        <v>26.025</v>
      </c>
      <c r="F18" s="6">
        <v>76.67</v>
      </c>
      <c r="G18" s="15">
        <f t="shared" si="1"/>
        <v>38.335</v>
      </c>
      <c r="H18" s="11">
        <f t="shared" si="2"/>
        <v>64.36</v>
      </c>
      <c r="I18" s="9">
        <v>6</v>
      </c>
    </row>
    <row r="19" spans="1:9" ht="14.25">
      <c r="A19" s="5">
        <v>20161200102</v>
      </c>
      <c r="B19" s="5" t="s">
        <v>10</v>
      </c>
      <c r="C19" s="5" t="s">
        <v>16</v>
      </c>
      <c r="D19" s="5">
        <v>54.6</v>
      </c>
      <c r="E19" s="16">
        <f t="shared" si="0"/>
        <v>27.3</v>
      </c>
      <c r="F19" s="6">
        <v>68.67</v>
      </c>
      <c r="G19" s="15">
        <f t="shared" si="1"/>
        <v>34.335</v>
      </c>
      <c r="H19" s="11">
        <f t="shared" si="2"/>
        <v>61.635000000000005</v>
      </c>
      <c r="I19" s="9">
        <v>7</v>
      </c>
    </row>
    <row r="20" spans="1:9" ht="14.25">
      <c r="A20" s="5">
        <v>20161201609</v>
      </c>
      <c r="B20" s="5" t="s">
        <v>10</v>
      </c>
      <c r="C20" s="5" t="s">
        <v>15</v>
      </c>
      <c r="D20" s="5">
        <v>56.05</v>
      </c>
      <c r="E20" s="16">
        <f t="shared" si="0"/>
        <v>28.025</v>
      </c>
      <c r="F20" s="6" t="s">
        <v>297</v>
      </c>
      <c r="G20" s="15">
        <v>0</v>
      </c>
      <c r="H20" s="11">
        <f t="shared" si="2"/>
        <v>28.025</v>
      </c>
      <c r="I20" s="9">
        <v>8</v>
      </c>
    </row>
    <row r="21" spans="1:9" ht="14.25">
      <c r="A21" s="19">
        <v>20161201204</v>
      </c>
      <c r="B21" s="19" t="s">
        <v>19</v>
      </c>
      <c r="C21" s="19" t="s">
        <v>20</v>
      </c>
      <c r="D21" s="19">
        <v>76.9</v>
      </c>
      <c r="E21" s="21">
        <f t="shared" si="0"/>
        <v>38.45</v>
      </c>
      <c r="F21" s="19">
        <v>77</v>
      </c>
      <c r="G21" s="25">
        <f aca="true" t="shared" si="3" ref="G21:G57">F21*0.5</f>
        <v>38.5</v>
      </c>
      <c r="H21" s="23">
        <f t="shared" si="2"/>
        <v>76.95</v>
      </c>
      <c r="I21" s="24">
        <v>1</v>
      </c>
    </row>
    <row r="22" spans="1:9" ht="14.25">
      <c r="A22" s="19">
        <v>20161201815</v>
      </c>
      <c r="B22" s="19" t="s">
        <v>19</v>
      </c>
      <c r="C22" s="19" t="s">
        <v>29</v>
      </c>
      <c r="D22" s="19">
        <v>63.25</v>
      </c>
      <c r="E22" s="21">
        <f t="shared" si="0"/>
        <v>31.625</v>
      </c>
      <c r="F22" s="19">
        <v>89.33</v>
      </c>
      <c r="G22" s="25">
        <f t="shared" si="3"/>
        <v>44.665</v>
      </c>
      <c r="H22" s="23">
        <f t="shared" si="2"/>
        <v>76.28999999999999</v>
      </c>
      <c r="I22" s="24">
        <v>2</v>
      </c>
    </row>
    <row r="23" spans="1:9" ht="14.25">
      <c r="A23" s="19">
        <v>20161201316</v>
      </c>
      <c r="B23" s="19" t="s">
        <v>19</v>
      </c>
      <c r="C23" s="19" t="s">
        <v>26</v>
      </c>
      <c r="D23" s="19">
        <v>65.4</v>
      </c>
      <c r="E23" s="21">
        <f t="shared" si="0"/>
        <v>32.7</v>
      </c>
      <c r="F23" s="19">
        <v>86.5</v>
      </c>
      <c r="G23" s="25">
        <f t="shared" si="3"/>
        <v>43.25</v>
      </c>
      <c r="H23" s="23">
        <f t="shared" si="2"/>
        <v>75.95</v>
      </c>
      <c r="I23" s="24">
        <v>3</v>
      </c>
    </row>
    <row r="24" spans="1:9" ht="14.25">
      <c r="A24" s="19">
        <v>20161201028</v>
      </c>
      <c r="B24" s="19" t="s">
        <v>19</v>
      </c>
      <c r="C24" s="19" t="s">
        <v>25</v>
      </c>
      <c r="D24" s="19">
        <v>66.75</v>
      </c>
      <c r="E24" s="21">
        <f t="shared" si="0"/>
        <v>33.375</v>
      </c>
      <c r="F24" s="19">
        <v>84.33</v>
      </c>
      <c r="G24" s="25">
        <f t="shared" si="3"/>
        <v>42.165</v>
      </c>
      <c r="H24" s="23">
        <f t="shared" si="2"/>
        <v>75.53999999999999</v>
      </c>
      <c r="I24" s="24">
        <v>4</v>
      </c>
    </row>
    <row r="25" spans="1:9" ht="14.25">
      <c r="A25" s="19">
        <v>20161201311</v>
      </c>
      <c r="B25" s="19" t="s">
        <v>19</v>
      </c>
      <c r="C25" s="19" t="s">
        <v>30</v>
      </c>
      <c r="D25" s="19">
        <v>61.05</v>
      </c>
      <c r="E25" s="21">
        <f t="shared" si="0"/>
        <v>30.525</v>
      </c>
      <c r="F25" s="19">
        <v>89</v>
      </c>
      <c r="G25" s="25">
        <f t="shared" si="3"/>
        <v>44.5</v>
      </c>
      <c r="H25" s="23">
        <f t="shared" si="2"/>
        <v>75.025</v>
      </c>
      <c r="I25" s="24">
        <v>5</v>
      </c>
    </row>
    <row r="26" spans="1:9" ht="14.25">
      <c r="A26" s="19">
        <v>20161200521</v>
      </c>
      <c r="B26" s="19" t="s">
        <v>19</v>
      </c>
      <c r="C26" s="19" t="s">
        <v>24</v>
      </c>
      <c r="D26" s="19">
        <v>66.95</v>
      </c>
      <c r="E26" s="21">
        <f t="shared" si="0"/>
        <v>33.475</v>
      </c>
      <c r="F26" s="19">
        <v>82.33</v>
      </c>
      <c r="G26" s="25">
        <f t="shared" si="3"/>
        <v>41.165</v>
      </c>
      <c r="H26" s="23">
        <f t="shared" si="2"/>
        <v>74.64</v>
      </c>
      <c r="I26" s="24">
        <v>6</v>
      </c>
    </row>
    <row r="27" spans="1:9" ht="14.25">
      <c r="A27" s="5">
        <v>20161201720</v>
      </c>
      <c r="B27" s="5" t="s">
        <v>19</v>
      </c>
      <c r="C27" s="5" t="s">
        <v>23</v>
      </c>
      <c r="D27" s="5">
        <v>67.35</v>
      </c>
      <c r="E27" s="16">
        <f t="shared" si="0"/>
        <v>33.675</v>
      </c>
      <c r="F27" s="6">
        <v>81.67</v>
      </c>
      <c r="G27" s="17">
        <f t="shared" si="3"/>
        <v>40.835</v>
      </c>
      <c r="H27" s="11">
        <f t="shared" si="2"/>
        <v>74.50999999999999</v>
      </c>
      <c r="I27" s="9">
        <v>7</v>
      </c>
    </row>
    <row r="28" spans="1:9" ht="14.25">
      <c r="A28" s="5">
        <v>20161201630</v>
      </c>
      <c r="B28" s="5" t="s">
        <v>19</v>
      </c>
      <c r="C28" s="5" t="s">
        <v>21</v>
      </c>
      <c r="D28" s="5">
        <v>75.4</v>
      </c>
      <c r="E28" s="16">
        <f t="shared" si="0"/>
        <v>37.7</v>
      </c>
      <c r="F28" s="6">
        <v>73.5</v>
      </c>
      <c r="G28" s="17">
        <f t="shared" si="3"/>
        <v>36.75</v>
      </c>
      <c r="H28" s="11">
        <f t="shared" si="2"/>
        <v>74.45</v>
      </c>
      <c r="I28" s="9">
        <v>8</v>
      </c>
    </row>
    <row r="29" spans="1:9" ht="14.25">
      <c r="A29" s="5">
        <v>20161200811</v>
      </c>
      <c r="B29" s="5" t="s">
        <v>19</v>
      </c>
      <c r="C29" s="5" t="s">
        <v>22</v>
      </c>
      <c r="D29" s="5">
        <v>74.55</v>
      </c>
      <c r="E29" s="16">
        <f t="shared" si="0"/>
        <v>37.275</v>
      </c>
      <c r="F29" s="6">
        <v>74.33</v>
      </c>
      <c r="G29" s="17">
        <f t="shared" si="3"/>
        <v>37.165</v>
      </c>
      <c r="H29" s="11">
        <f t="shared" si="2"/>
        <v>74.44</v>
      </c>
      <c r="I29" s="9">
        <v>9</v>
      </c>
    </row>
    <row r="30" spans="1:9" ht="14.25">
      <c r="A30" s="5">
        <v>20161201121</v>
      </c>
      <c r="B30" s="5" t="s">
        <v>19</v>
      </c>
      <c r="C30" s="5" t="s">
        <v>27</v>
      </c>
      <c r="D30" s="5">
        <v>64.3</v>
      </c>
      <c r="E30" s="16">
        <f t="shared" si="0"/>
        <v>32.15</v>
      </c>
      <c r="F30" s="6">
        <v>75.17</v>
      </c>
      <c r="G30" s="17">
        <f t="shared" si="3"/>
        <v>37.585</v>
      </c>
      <c r="H30" s="11">
        <f t="shared" si="2"/>
        <v>69.735</v>
      </c>
      <c r="I30" s="9">
        <v>10</v>
      </c>
    </row>
    <row r="31" spans="1:9" ht="14.25">
      <c r="A31" s="5">
        <v>20161200522</v>
      </c>
      <c r="B31" s="5" t="s">
        <v>19</v>
      </c>
      <c r="C31" s="5" t="s">
        <v>28</v>
      </c>
      <c r="D31" s="5">
        <v>63.4</v>
      </c>
      <c r="E31" s="16">
        <f t="shared" si="0"/>
        <v>31.7</v>
      </c>
      <c r="F31" s="6">
        <v>73.5</v>
      </c>
      <c r="G31" s="17">
        <f t="shared" si="3"/>
        <v>36.75</v>
      </c>
      <c r="H31" s="11">
        <f t="shared" si="2"/>
        <v>68.45</v>
      </c>
      <c r="I31" s="9">
        <v>11</v>
      </c>
    </row>
    <row r="32" spans="1:9" ht="14.25">
      <c r="A32" s="5">
        <v>20161201022</v>
      </c>
      <c r="B32" s="5" t="s">
        <v>19</v>
      </c>
      <c r="C32" s="5" t="s">
        <v>31</v>
      </c>
      <c r="D32" s="5">
        <v>58.55</v>
      </c>
      <c r="E32" s="16">
        <f t="shared" si="0"/>
        <v>29.275</v>
      </c>
      <c r="F32" s="6">
        <v>77</v>
      </c>
      <c r="G32" s="17">
        <f t="shared" si="3"/>
        <v>38.5</v>
      </c>
      <c r="H32" s="11">
        <f t="shared" si="2"/>
        <v>67.775</v>
      </c>
      <c r="I32" s="9">
        <v>12</v>
      </c>
    </row>
    <row r="33" spans="1:9" ht="14.25">
      <c r="A33" s="19">
        <v>20161200717</v>
      </c>
      <c r="B33" s="19" t="s">
        <v>33</v>
      </c>
      <c r="C33" s="19" t="s">
        <v>34</v>
      </c>
      <c r="D33" s="19">
        <v>74.3</v>
      </c>
      <c r="E33" s="21">
        <f t="shared" si="0"/>
        <v>37.15</v>
      </c>
      <c r="F33" s="19">
        <v>80.67</v>
      </c>
      <c r="G33" s="25">
        <f t="shared" si="3"/>
        <v>40.335</v>
      </c>
      <c r="H33" s="23">
        <f t="shared" si="2"/>
        <v>77.485</v>
      </c>
      <c r="I33" s="24">
        <v>1</v>
      </c>
    </row>
    <row r="34" spans="1:9" ht="14.25">
      <c r="A34" s="19">
        <v>20161200815</v>
      </c>
      <c r="B34" s="19" t="s">
        <v>33</v>
      </c>
      <c r="C34" s="19" t="s">
        <v>35</v>
      </c>
      <c r="D34" s="19">
        <v>65.25</v>
      </c>
      <c r="E34" s="21">
        <f t="shared" si="0"/>
        <v>32.625</v>
      </c>
      <c r="F34" s="19">
        <v>87.33</v>
      </c>
      <c r="G34" s="25">
        <f t="shared" si="3"/>
        <v>43.665</v>
      </c>
      <c r="H34" s="23">
        <f t="shared" si="2"/>
        <v>76.28999999999999</v>
      </c>
      <c r="I34" s="24">
        <v>2</v>
      </c>
    </row>
    <row r="35" spans="1:9" ht="14.25">
      <c r="A35" s="19">
        <v>20161201711</v>
      </c>
      <c r="B35" s="19" t="s">
        <v>33</v>
      </c>
      <c r="C35" s="19" t="s">
        <v>37</v>
      </c>
      <c r="D35" s="19">
        <v>60.45</v>
      </c>
      <c r="E35" s="21">
        <f t="shared" si="0"/>
        <v>30.225</v>
      </c>
      <c r="F35" s="19">
        <v>89</v>
      </c>
      <c r="G35" s="25">
        <f t="shared" si="3"/>
        <v>44.5</v>
      </c>
      <c r="H35" s="23">
        <f t="shared" si="2"/>
        <v>74.725</v>
      </c>
      <c r="I35" s="24">
        <v>3</v>
      </c>
    </row>
    <row r="36" spans="1:9" ht="14.25">
      <c r="A36" s="5">
        <v>20161201513</v>
      </c>
      <c r="B36" s="5" t="s">
        <v>33</v>
      </c>
      <c r="C36" s="5" t="s">
        <v>36</v>
      </c>
      <c r="D36" s="5">
        <v>62.8</v>
      </c>
      <c r="E36" s="16">
        <f t="shared" si="0"/>
        <v>31.4</v>
      </c>
      <c r="F36" s="6">
        <v>82.33</v>
      </c>
      <c r="G36" s="17">
        <f t="shared" si="3"/>
        <v>41.165</v>
      </c>
      <c r="H36" s="11">
        <f t="shared" si="2"/>
        <v>72.565</v>
      </c>
      <c r="I36" s="9">
        <v>4</v>
      </c>
    </row>
    <row r="37" spans="1:9" ht="14.25">
      <c r="A37" s="5">
        <v>20161200314</v>
      </c>
      <c r="B37" s="5" t="s">
        <v>33</v>
      </c>
      <c r="C37" s="5" t="s">
        <v>39</v>
      </c>
      <c r="D37" s="5">
        <v>54.6</v>
      </c>
      <c r="E37" s="16">
        <f t="shared" si="0"/>
        <v>27.3</v>
      </c>
      <c r="F37" s="6">
        <v>83</v>
      </c>
      <c r="G37" s="17">
        <f t="shared" si="3"/>
        <v>41.5</v>
      </c>
      <c r="H37" s="11">
        <f t="shared" si="2"/>
        <v>68.8</v>
      </c>
      <c r="I37" s="9">
        <v>5</v>
      </c>
    </row>
    <row r="38" spans="1:9" ht="14.25">
      <c r="A38" s="5">
        <v>20161201610</v>
      </c>
      <c r="B38" s="5" t="s">
        <v>33</v>
      </c>
      <c r="C38" s="5" t="s">
        <v>38</v>
      </c>
      <c r="D38" s="5">
        <v>60.2</v>
      </c>
      <c r="E38" s="16">
        <f t="shared" si="0"/>
        <v>30.1</v>
      </c>
      <c r="F38" s="6">
        <v>71.33</v>
      </c>
      <c r="G38" s="17">
        <f t="shared" si="3"/>
        <v>35.665</v>
      </c>
      <c r="H38" s="11">
        <f t="shared" si="2"/>
        <v>65.765</v>
      </c>
      <c r="I38" s="9">
        <v>6</v>
      </c>
    </row>
    <row r="39" spans="1:9" ht="14.25">
      <c r="A39" s="19">
        <v>20161201807</v>
      </c>
      <c r="B39" s="19" t="s">
        <v>41</v>
      </c>
      <c r="C39" s="19" t="s">
        <v>42</v>
      </c>
      <c r="D39" s="19">
        <v>69.4</v>
      </c>
      <c r="E39" s="21">
        <f t="shared" si="0"/>
        <v>34.7</v>
      </c>
      <c r="F39" s="19">
        <v>83.67</v>
      </c>
      <c r="G39" s="22">
        <f t="shared" si="3"/>
        <v>41.835</v>
      </c>
      <c r="H39" s="23">
        <f t="shared" si="2"/>
        <v>76.535</v>
      </c>
      <c r="I39" s="24">
        <v>1</v>
      </c>
    </row>
    <row r="40" spans="1:9" ht="14.25">
      <c r="A40" s="19">
        <v>20161201629</v>
      </c>
      <c r="B40" s="19" t="s">
        <v>41</v>
      </c>
      <c r="C40" s="19" t="s">
        <v>44</v>
      </c>
      <c r="D40" s="19">
        <v>65.75</v>
      </c>
      <c r="E40" s="21">
        <f t="shared" si="0"/>
        <v>32.875</v>
      </c>
      <c r="F40" s="19">
        <v>83.33</v>
      </c>
      <c r="G40" s="22">
        <f t="shared" si="3"/>
        <v>41.665</v>
      </c>
      <c r="H40" s="23">
        <f t="shared" si="2"/>
        <v>74.53999999999999</v>
      </c>
      <c r="I40" s="24">
        <v>2</v>
      </c>
    </row>
    <row r="41" spans="1:9" ht="14.25">
      <c r="A41" s="19">
        <v>20161200422</v>
      </c>
      <c r="B41" s="19" t="s">
        <v>41</v>
      </c>
      <c r="C41" s="19" t="s">
        <v>43</v>
      </c>
      <c r="D41" s="19">
        <v>68</v>
      </c>
      <c r="E41" s="21">
        <f t="shared" si="0"/>
        <v>34</v>
      </c>
      <c r="F41" s="19">
        <v>79.67</v>
      </c>
      <c r="G41" s="22">
        <f t="shared" si="3"/>
        <v>39.835</v>
      </c>
      <c r="H41" s="23">
        <f t="shared" si="2"/>
        <v>73.83500000000001</v>
      </c>
      <c r="I41" s="24">
        <v>3</v>
      </c>
    </row>
    <row r="42" spans="1:9" ht="14.25">
      <c r="A42" s="19">
        <v>20161201205</v>
      </c>
      <c r="B42" s="19" t="s">
        <v>41</v>
      </c>
      <c r="C42" s="19" t="s">
        <v>45</v>
      </c>
      <c r="D42" s="19">
        <v>64</v>
      </c>
      <c r="E42" s="21">
        <f t="shared" si="0"/>
        <v>32</v>
      </c>
      <c r="F42" s="19">
        <v>81.67</v>
      </c>
      <c r="G42" s="22">
        <f t="shared" si="3"/>
        <v>40.835</v>
      </c>
      <c r="H42" s="23">
        <f t="shared" si="2"/>
        <v>72.83500000000001</v>
      </c>
      <c r="I42" s="24">
        <v>4</v>
      </c>
    </row>
    <row r="43" spans="1:9" ht="14.25">
      <c r="A43" s="19">
        <v>20161201109</v>
      </c>
      <c r="B43" s="19" t="s">
        <v>41</v>
      </c>
      <c r="C43" s="19" t="s">
        <v>46</v>
      </c>
      <c r="D43" s="19">
        <v>61.9</v>
      </c>
      <c r="E43" s="21">
        <f t="shared" si="0"/>
        <v>30.95</v>
      </c>
      <c r="F43" s="19">
        <v>83</v>
      </c>
      <c r="G43" s="22">
        <f t="shared" si="3"/>
        <v>41.5</v>
      </c>
      <c r="H43" s="23">
        <f t="shared" si="2"/>
        <v>72.45</v>
      </c>
      <c r="I43" s="24">
        <v>5</v>
      </c>
    </row>
    <row r="44" spans="1:9" ht="14.25">
      <c r="A44" s="19">
        <v>20161200802</v>
      </c>
      <c r="B44" s="19" t="s">
        <v>41</v>
      </c>
      <c r="C44" s="19" t="s">
        <v>40</v>
      </c>
      <c r="D44" s="19">
        <v>61.6</v>
      </c>
      <c r="E44" s="21">
        <f t="shared" si="0"/>
        <v>30.8</v>
      </c>
      <c r="F44" s="19">
        <v>79.67</v>
      </c>
      <c r="G44" s="22">
        <f t="shared" si="3"/>
        <v>39.835</v>
      </c>
      <c r="H44" s="23">
        <f t="shared" si="2"/>
        <v>70.635</v>
      </c>
      <c r="I44" s="24">
        <v>6</v>
      </c>
    </row>
    <row r="45" spans="1:9" ht="14.25">
      <c r="A45" s="5">
        <v>20161201414</v>
      </c>
      <c r="B45" s="5" t="s">
        <v>41</v>
      </c>
      <c r="C45" s="5" t="s">
        <v>49</v>
      </c>
      <c r="D45" s="5">
        <v>50.1</v>
      </c>
      <c r="E45" s="16">
        <f t="shared" si="0"/>
        <v>25.05</v>
      </c>
      <c r="F45" s="6">
        <v>84</v>
      </c>
      <c r="G45" s="15">
        <f t="shared" si="3"/>
        <v>42</v>
      </c>
      <c r="H45" s="11">
        <f t="shared" si="2"/>
        <v>67.05</v>
      </c>
      <c r="I45" s="9">
        <v>7</v>
      </c>
    </row>
    <row r="46" spans="1:9" ht="14.25">
      <c r="A46" s="5">
        <v>20161201430</v>
      </c>
      <c r="B46" s="5" t="s">
        <v>41</v>
      </c>
      <c r="C46" s="5" t="s">
        <v>47</v>
      </c>
      <c r="D46" s="5">
        <v>54.2</v>
      </c>
      <c r="E46" s="16">
        <f t="shared" si="0"/>
        <v>27.1</v>
      </c>
      <c r="F46" s="6">
        <v>79.33</v>
      </c>
      <c r="G46" s="15">
        <f t="shared" si="3"/>
        <v>39.665</v>
      </c>
      <c r="H46" s="11">
        <f t="shared" si="2"/>
        <v>66.765</v>
      </c>
      <c r="I46" s="9">
        <v>8</v>
      </c>
    </row>
    <row r="47" spans="1:9" ht="14.25">
      <c r="A47" s="5">
        <v>20161201416</v>
      </c>
      <c r="B47" s="5" t="s">
        <v>41</v>
      </c>
      <c r="C47" s="5" t="s">
        <v>48</v>
      </c>
      <c r="D47" s="5">
        <v>53.65</v>
      </c>
      <c r="E47" s="16">
        <f t="shared" si="0"/>
        <v>26.825</v>
      </c>
      <c r="F47" s="6">
        <v>77.67</v>
      </c>
      <c r="G47" s="15">
        <f t="shared" si="3"/>
        <v>38.835</v>
      </c>
      <c r="H47" s="11">
        <f t="shared" si="2"/>
        <v>65.66</v>
      </c>
      <c r="I47" s="9">
        <v>9</v>
      </c>
    </row>
    <row r="48" spans="1:9" ht="14.25">
      <c r="A48" s="5">
        <v>20161201716</v>
      </c>
      <c r="B48" s="5" t="s">
        <v>41</v>
      </c>
      <c r="C48" s="5" t="s">
        <v>50</v>
      </c>
      <c r="D48" s="5">
        <v>49.9</v>
      </c>
      <c r="E48" s="16">
        <f t="shared" si="0"/>
        <v>24.95</v>
      </c>
      <c r="F48" s="6">
        <v>78.33</v>
      </c>
      <c r="G48" s="15">
        <f t="shared" si="3"/>
        <v>39.165</v>
      </c>
      <c r="H48" s="11">
        <f t="shared" si="2"/>
        <v>64.115</v>
      </c>
      <c r="I48" s="9">
        <v>10</v>
      </c>
    </row>
    <row r="49" spans="1:9" ht="14.25">
      <c r="A49" s="5">
        <v>20161201412</v>
      </c>
      <c r="B49" s="5" t="s">
        <v>41</v>
      </c>
      <c r="C49" s="5" t="s">
        <v>51</v>
      </c>
      <c r="D49" s="5">
        <v>41.65</v>
      </c>
      <c r="E49" s="16">
        <f t="shared" si="0"/>
        <v>20.825</v>
      </c>
      <c r="F49" s="6">
        <v>86.33</v>
      </c>
      <c r="G49" s="15">
        <f t="shared" si="3"/>
        <v>43.165</v>
      </c>
      <c r="H49" s="11">
        <f t="shared" si="2"/>
        <v>63.989999999999995</v>
      </c>
      <c r="I49" s="9">
        <v>11</v>
      </c>
    </row>
    <row r="50" spans="1:9" ht="14.25">
      <c r="A50" s="5">
        <v>20161201618</v>
      </c>
      <c r="B50" s="5" t="s">
        <v>41</v>
      </c>
      <c r="C50" s="5" t="s">
        <v>52</v>
      </c>
      <c r="D50" s="5">
        <v>38.3</v>
      </c>
      <c r="E50" s="16">
        <f t="shared" si="0"/>
        <v>19.15</v>
      </c>
      <c r="F50" s="6">
        <v>69</v>
      </c>
      <c r="G50" s="15">
        <f t="shared" si="3"/>
        <v>34.5</v>
      </c>
      <c r="H50" s="11">
        <f t="shared" si="2"/>
        <v>53.65</v>
      </c>
      <c r="I50" s="9">
        <v>12</v>
      </c>
    </row>
    <row r="51" spans="1:9" ht="14.25">
      <c r="A51" s="19">
        <v>20161201511</v>
      </c>
      <c r="B51" s="19" t="s">
        <v>53</v>
      </c>
      <c r="C51" s="19" t="s">
        <v>54</v>
      </c>
      <c r="D51" s="19">
        <v>61.6</v>
      </c>
      <c r="E51" s="21">
        <f t="shared" si="0"/>
        <v>30.8</v>
      </c>
      <c r="F51" s="26">
        <v>86.67</v>
      </c>
      <c r="G51" s="22">
        <f t="shared" si="3"/>
        <v>43.335</v>
      </c>
      <c r="H51" s="23">
        <f t="shared" si="2"/>
        <v>74.135</v>
      </c>
      <c r="I51" s="24">
        <v>1</v>
      </c>
    </row>
    <row r="52" spans="1:9" ht="14.25">
      <c r="A52" s="5">
        <v>20161201104</v>
      </c>
      <c r="B52" s="5" t="s">
        <v>53</v>
      </c>
      <c r="C52" s="5" t="s">
        <v>55</v>
      </c>
      <c r="D52" s="5">
        <v>59.1</v>
      </c>
      <c r="E52" s="16">
        <f t="shared" si="0"/>
        <v>29.55</v>
      </c>
      <c r="F52" s="13">
        <v>83.33</v>
      </c>
      <c r="G52" s="15">
        <f t="shared" si="3"/>
        <v>41.665</v>
      </c>
      <c r="H52" s="11">
        <f t="shared" si="2"/>
        <v>71.215</v>
      </c>
      <c r="I52" s="9">
        <v>2</v>
      </c>
    </row>
    <row r="53" spans="1:9" ht="14.25">
      <c r="A53" s="19">
        <v>20161201623</v>
      </c>
      <c r="B53" s="19" t="s">
        <v>56</v>
      </c>
      <c r="C53" s="19" t="s">
        <v>57</v>
      </c>
      <c r="D53" s="19">
        <v>73.35</v>
      </c>
      <c r="E53" s="21">
        <f t="shared" si="0"/>
        <v>36.675</v>
      </c>
      <c r="F53" s="19">
        <v>84.67</v>
      </c>
      <c r="G53" s="22">
        <f t="shared" si="3"/>
        <v>42.335</v>
      </c>
      <c r="H53" s="23">
        <f t="shared" si="2"/>
        <v>79.00999999999999</v>
      </c>
      <c r="I53" s="24">
        <v>1</v>
      </c>
    </row>
    <row r="54" spans="1:9" ht="14.25">
      <c r="A54" s="19">
        <v>20161200930</v>
      </c>
      <c r="B54" s="19" t="s">
        <v>56</v>
      </c>
      <c r="C54" s="19" t="s">
        <v>58</v>
      </c>
      <c r="D54" s="19">
        <v>67.35</v>
      </c>
      <c r="E54" s="21">
        <f t="shared" si="0"/>
        <v>33.675</v>
      </c>
      <c r="F54" s="19">
        <v>88.33</v>
      </c>
      <c r="G54" s="22">
        <f t="shared" si="3"/>
        <v>44.165</v>
      </c>
      <c r="H54" s="23">
        <f t="shared" si="2"/>
        <v>77.84</v>
      </c>
      <c r="I54" s="24">
        <v>2</v>
      </c>
    </row>
    <row r="55" spans="1:9" ht="14.25">
      <c r="A55" s="19">
        <v>20161201509</v>
      </c>
      <c r="B55" s="19" t="s">
        <v>56</v>
      </c>
      <c r="C55" s="19" t="s">
        <v>59</v>
      </c>
      <c r="D55" s="19">
        <v>64.4</v>
      </c>
      <c r="E55" s="21">
        <f t="shared" si="0"/>
        <v>32.2</v>
      </c>
      <c r="F55" s="19">
        <v>86</v>
      </c>
      <c r="G55" s="22">
        <f t="shared" si="3"/>
        <v>43</v>
      </c>
      <c r="H55" s="23">
        <f t="shared" si="2"/>
        <v>75.2</v>
      </c>
      <c r="I55" s="24">
        <v>3</v>
      </c>
    </row>
    <row r="56" spans="1:9" ht="14.25">
      <c r="A56" s="5">
        <v>20161201213</v>
      </c>
      <c r="B56" s="5" t="s">
        <v>56</v>
      </c>
      <c r="C56" s="5" t="s">
        <v>61</v>
      </c>
      <c r="D56" s="5">
        <v>60.15</v>
      </c>
      <c r="E56" s="16">
        <f t="shared" si="0"/>
        <v>30.075</v>
      </c>
      <c r="F56" s="6">
        <v>86</v>
      </c>
      <c r="G56" s="15">
        <f t="shared" si="3"/>
        <v>43</v>
      </c>
      <c r="H56" s="11">
        <f t="shared" si="2"/>
        <v>73.075</v>
      </c>
      <c r="I56" s="9">
        <v>4</v>
      </c>
    </row>
    <row r="57" spans="1:9" ht="14.25">
      <c r="A57" s="5">
        <v>20161201426</v>
      </c>
      <c r="B57" s="5" t="s">
        <v>56</v>
      </c>
      <c r="C57" s="5" t="s">
        <v>60</v>
      </c>
      <c r="D57" s="5">
        <v>60.5</v>
      </c>
      <c r="E57" s="16">
        <f t="shared" si="0"/>
        <v>30.25</v>
      </c>
      <c r="F57" s="6">
        <v>83.67</v>
      </c>
      <c r="G57" s="15">
        <f t="shared" si="3"/>
        <v>41.835</v>
      </c>
      <c r="H57" s="11">
        <f t="shared" si="2"/>
        <v>72.08500000000001</v>
      </c>
      <c r="I57" s="9">
        <v>5</v>
      </c>
    </row>
    <row r="58" spans="1:9" ht="14.25">
      <c r="A58" s="5">
        <v>20161201808</v>
      </c>
      <c r="B58" s="5" t="s">
        <v>56</v>
      </c>
      <c r="C58" s="5" t="s">
        <v>62</v>
      </c>
      <c r="D58" s="5">
        <v>49.85</v>
      </c>
      <c r="E58" s="16">
        <f t="shared" si="0"/>
        <v>24.925</v>
      </c>
      <c r="F58" s="6" t="s">
        <v>296</v>
      </c>
      <c r="G58" s="15">
        <v>0</v>
      </c>
      <c r="H58" s="11">
        <f t="shared" si="2"/>
        <v>24.925</v>
      </c>
      <c r="I58" s="9">
        <v>6</v>
      </c>
    </row>
    <row r="59" spans="1:9" ht="14.25">
      <c r="A59" s="19">
        <v>20161201326</v>
      </c>
      <c r="B59" s="19" t="s">
        <v>63</v>
      </c>
      <c r="C59" s="19" t="s">
        <v>64</v>
      </c>
      <c r="D59" s="19">
        <v>53.5</v>
      </c>
      <c r="E59" s="21">
        <f t="shared" si="0"/>
        <v>26.75</v>
      </c>
      <c r="F59" s="19">
        <v>87</v>
      </c>
      <c r="G59" s="22">
        <f aca="true" t="shared" si="4" ref="G59:G90">F59*0.5</f>
        <v>43.5</v>
      </c>
      <c r="H59" s="23">
        <f t="shared" si="2"/>
        <v>70.25</v>
      </c>
      <c r="I59" s="24">
        <v>1</v>
      </c>
    </row>
    <row r="60" spans="1:9" ht="14.25">
      <c r="A60" s="19">
        <v>20161201308</v>
      </c>
      <c r="B60" s="19" t="s">
        <v>65</v>
      </c>
      <c r="C60" s="19" t="s">
        <v>66</v>
      </c>
      <c r="D60" s="19">
        <v>58.65</v>
      </c>
      <c r="E60" s="21">
        <f t="shared" si="0"/>
        <v>29.325</v>
      </c>
      <c r="F60" s="19">
        <v>88.67</v>
      </c>
      <c r="G60" s="22">
        <f t="shared" si="4"/>
        <v>44.335</v>
      </c>
      <c r="H60" s="23">
        <f t="shared" si="2"/>
        <v>73.66</v>
      </c>
      <c r="I60" s="24">
        <v>1</v>
      </c>
    </row>
    <row r="61" spans="1:9" ht="14.25">
      <c r="A61" s="19">
        <v>20161200706</v>
      </c>
      <c r="B61" s="19" t="s">
        <v>65</v>
      </c>
      <c r="C61" s="19" t="s">
        <v>67</v>
      </c>
      <c r="D61" s="19">
        <v>57.7</v>
      </c>
      <c r="E61" s="21">
        <f t="shared" si="0"/>
        <v>28.85</v>
      </c>
      <c r="F61" s="19">
        <v>86.83</v>
      </c>
      <c r="G61" s="22">
        <f t="shared" si="4"/>
        <v>43.415</v>
      </c>
      <c r="H61" s="23">
        <f t="shared" si="2"/>
        <v>72.265</v>
      </c>
      <c r="I61" s="24">
        <v>2</v>
      </c>
    </row>
    <row r="62" spans="1:9" ht="14.25">
      <c r="A62" s="19">
        <v>20161201828</v>
      </c>
      <c r="B62" s="19" t="s">
        <v>65</v>
      </c>
      <c r="C62" s="19" t="s">
        <v>68</v>
      </c>
      <c r="D62" s="19">
        <v>56.3</v>
      </c>
      <c r="E62" s="21">
        <f t="shared" si="0"/>
        <v>28.15</v>
      </c>
      <c r="F62" s="19">
        <v>86.33</v>
      </c>
      <c r="G62" s="22">
        <f t="shared" si="4"/>
        <v>43.165</v>
      </c>
      <c r="H62" s="23">
        <f t="shared" si="2"/>
        <v>71.315</v>
      </c>
      <c r="I62" s="24">
        <v>3</v>
      </c>
    </row>
    <row r="63" spans="1:9" ht="14.25">
      <c r="A63" s="19">
        <v>20161200121</v>
      </c>
      <c r="B63" s="19" t="s">
        <v>65</v>
      </c>
      <c r="C63" s="19" t="s">
        <v>70</v>
      </c>
      <c r="D63" s="19">
        <v>53.5</v>
      </c>
      <c r="E63" s="21">
        <f t="shared" si="0"/>
        <v>26.75</v>
      </c>
      <c r="F63" s="19">
        <v>86</v>
      </c>
      <c r="G63" s="22">
        <f t="shared" si="4"/>
        <v>43</v>
      </c>
      <c r="H63" s="23">
        <f t="shared" si="2"/>
        <v>69.75</v>
      </c>
      <c r="I63" s="24">
        <v>4</v>
      </c>
    </row>
    <row r="64" spans="1:9" ht="14.25">
      <c r="A64" s="5">
        <v>20161200421</v>
      </c>
      <c r="B64" s="5" t="s">
        <v>65</v>
      </c>
      <c r="C64" s="5" t="s">
        <v>71</v>
      </c>
      <c r="D64" s="5">
        <v>47.15</v>
      </c>
      <c r="E64" s="16">
        <f t="shared" si="0"/>
        <v>23.575</v>
      </c>
      <c r="F64" s="6">
        <v>89.33</v>
      </c>
      <c r="G64" s="15">
        <f t="shared" si="4"/>
        <v>44.665</v>
      </c>
      <c r="H64" s="11">
        <f t="shared" si="2"/>
        <v>68.24</v>
      </c>
      <c r="I64" s="9">
        <v>5</v>
      </c>
    </row>
    <row r="65" spans="1:9" ht="14.25">
      <c r="A65" s="5">
        <v>20161201323</v>
      </c>
      <c r="B65" s="5" t="s">
        <v>65</v>
      </c>
      <c r="C65" s="5" t="s">
        <v>69</v>
      </c>
      <c r="D65" s="5">
        <v>55.15</v>
      </c>
      <c r="E65" s="16">
        <f t="shared" si="0"/>
        <v>27.575</v>
      </c>
      <c r="F65" s="6">
        <v>77.5</v>
      </c>
      <c r="G65" s="15">
        <f t="shared" si="4"/>
        <v>38.75</v>
      </c>
      <c r="H65" s="11">
        <f t="shared" si="2"/>
        <v>66.325</v>
      </c>
      <c r="I65" s="9">
        <v>6</v>
      </c>
    </row>
    <row r="66" spans="1:9" ht="14.25">
      <c r="A66" s="5">
        <v>20161201117</v>
      </c>
      <c r="B66" s="5" t="s">
        <v>65</v>
      </c>
      <c r="C66" s="5" t="s">
        <v>72</v>
      </c>
      <c r="D66" s="5">
        <v>46.95</v>
      </c>
      <c r="E66" s="16">
        <f t="shared" si="0"/>
        <v>23.475</v>
      </c>
      <c r="F66" s="6">
        <v>79.5</v>
      </c>
      <c r="G66" s="15">
        <f t="shared" si="4"/>
        <v>39.75</v>
      </c>
      <c r="H66" s="11">
        <f t="shared" si="2"/>
        <v>63.225</v>
      </c>
      <c r="I66" s="9">
        <v>7</v>
      </c>
    </row>
    <row r="67" spans="1:9" ht="14.25">
      <c r="A67" s="5">
        <v>20161201812</v>
      </c>
      <c r="B67" s="5" t="s">
        <v>65</v>
      </c>
      <c r="C67" s="5" t="s">
        <v>73</v>
      </c>
      <c r="D67" s="5">
        <v>44.2</v>
      </c>
      <c r="E67" s="16">
        <f aca="true" t="shared" si="5" ref="E67:E130">D67*0.5</f>
        <v>22.1</v>
      </c>
      <c r="F67" s="6">
        <v>76.17</v>
      </c>
      <c r="G67" s="15">
        <f t="shared" si="4"/>
        <v>38.085</v>
      </c>
      <c r="H67" s="11">
        <f aca="true" t="shared" si="6" ref="H67:H130">E67+G67</f>
        <v>60.185</v>
      </c>
      <c r="I67" s="9">
        <v>8</v>
      </c>
    </row>
    <row r="68" spans="1:9" ht="14.25">
      <c r="A68" s="19">
        <v>20161201717</v>
      </c>
      <c r="B68" s="19" t="s">
        <v>74</v>
      </c>
      <c r="C68" s="19" t="s">
        <v>281</v>
      </c>
      <c r="D68" s="19">
        <v>54.95</v>
      </c>
      <c r="E68" s="21">
        <f t="shared" si="5"/>
        <v>27.475</v>
      </c>
      <c r="F68" s="19">
        <v>88.67</v>
      </c>
      <c r="G68" s="22">
        <f t="shared" si="4"/>
        <v>44.335</v>
      </c>
      <c r="H68" s="23">
        <f t="shared" si="6"/>
        <v>71.81</v>
      </c>
      <c r="I68" s="24">
        <v>1</v>
      </c>
    </row>
    <row r="69" spans="1:9" ht="14.25">
      <c r="A69" s="19">
        <v>20161201801</v>
      </c>
      <c r="B69" s="19" t="s">
        <v>74</v>
      </c>
      <c r="C69" s="19" t="s">
        <v>75</v>
      </c>
      <c r="D69" s="19">
        <v>48.2</v>
      </c>
      <c r="E69" s="21">
        <f t="shared" si="5"/>
        <v>24.1</v>
      </c>
      <c r="F69" s="19">
        <v>83.33</v>
      </c>
      <c r="G69" s="22">
        <f t="shared" si="4"/>
        <v>41.665</v>
      </c>
      <c r="H69" s="23">
        <f t="shared" si="6"/>
        <v>65.765</v>
      </c>
      <c r="I69" s="24">
        <v>2</v>
      </c>
    </row>
    <row r="70" spans="1:9" ht="14.25">
      <c r="A70" s="19">
        <v>20161201514</v>
      </c>
      <c r="B70" s="19" t="s">
        <v>74</v>
      </c>
      <c r="C70" s="19" t="s">
        <v>76</v>
      </c>
      <c r="D70" s="19">
        <v>40.2</v>
      </c>
      <c r="E70" s="21">
        <f t="shared" si="5"/>
        <v>20.1</v>
      </c>
      <c r="F70" s="19">
        <v>88</v>
      </c>
      <c r="G70" s="22">
        <f t="shared" si="4"/>
        <v>44</v>
      </c>
      <c r="H70" s="23">
        <f t="shared" si="6"/>
        <v>64.1</v>
      </c>
      <c r="I70" s="24">
        <v>3</v>
      </c>
    </row>
    <row r="71" spans="1:9" ht="14.25">
      <c r="A71" s="5">
        <v>20161201802</v>
      </c>
      <c r="B71" s="5" t="s">
        <v>74</v>
      </c>
      <c r="C71" s="5" t="s">
        <v>77</v>
      </c>
      <c r="D71" s="5">
        <v>40.1</v>
      </c>
      <c r="E71" s="16">
        <f t="shared" si="5"/>
        <v>20.05</v>
      </c>
      <c r="F71" s="6">
        <v>87.33</v>
      </c>
      <c r="G71" s="15">
        <f t="shared" si="4"/>
        <v>43.665</v>
      </c>
      <c r="H71" s="11">
        <f t="shared" si="6"/>
        <v>63.715</v>
      </c>
      <c r="I71" s="9">
        <v>4</v>
      </c>
    </row>
    <row r="72" spans="1:9" ht="14.25">
      <c r="A72" s="19">
        <v>20161201603</v>
      </c>
      <c r="B72" s="19" t="s">
        <v>78</v>
      </c>
      <c r="C72" s="19" t="s">
        <v>79</v>
      </c>
      <c r="D72" s="27">
        <v>54.7</v>
      </c>
      <c r="E72" s="21">
        <f t="shared" si="5"/>
        <v>27.35</v>
      </c>
      <c r="F72" s="27">
        <v>83.33</v>
      </c>
      <c r="G72" s="22">
        <f t="shared" si="4"/>
        <v>41.665</v>
      </c>
      <c r="H72" s="27">
        <f t="shared" si="6"/>
        <v>69.015</v>
      </c>
      <c r="I72" s="21">
        <v>1</v>
      </c>
    </row>
    <row r="73" spans="1:9" ht="14.25">
      <c r="A73" s="5">
        <v>20161200827</v>
      </c>
      <c r="B73" s="5" t="s">
        <v>78</v>
      </c>
      <c r="C73" s="5" t="s">
        <v>80</v>
      </c>
      <c r="D73" s="12">
        <v>51.3</v>
      </c>
      <c r="E73" s="16">
        <f t="shared" si="5"/>
        <v>25.65</v>
      </c>
      <c r="F73" s="14">
        <v>79.33</v>
      </c>
      <c r="G73" s="15">
        <f t="shared" si="4"/>
        <v>39.665</v>
      </c>
      <c r="H73" s="12">
        <f t="shared" si="6"/>
        <v>65.315</v>
      </c>
      <c r="I73" s="16">
        <v>2</v>
      </c>
    </row>
    <row r="74" spans="1:9" ht="14.25">
      <c r="A74" s="19">
        <v>20161201519</v>
      </c>
      <c r="B74" s="19" t="s">
        <v>81</v>
      </c>
      <c r="C74" s="20" t="s">
        <v>82</v>
      </c>
      <c r="D74" s="19">
        <v>65.5</v>
      </c>
      <c r="E74" s="21">
        <f t="shared" si="5"/>
        <v>32.75</v>
      </c>
      <c r="F74" s="19">
        <v>83.33</v>
      </c>
      <c r="G74" s="25">
        <f t="shared" si="4"/>
        <v>41.665</v>
      </c>
      <c r="H74" s="23">
        <f t="shared" si="6"/>
        <v>74.41499999999999</v>
      </c>
      <c r="I74" s="24">
        <v>1</v>
      </c>
    </row>
    <row r="75" spans="1:9" ht="14.25">
      <c r="A75" s="5">
        <v>20161200710</v>
      </c>
      <c r="B75" s="5" t="s">
        <v>81</v>
      </c>
      <c r="C75" s="5" t="s">
        <v>83</v>
      </c>
      <c r="D75" s="5">
        <v>64.85</v>
      </c>
      <c r="E75" s="16">
        <f t="shared" si="5"/>
        <v>32.425</v>
      </c>
      <c r="F75" s="6">
        <v>77</v>
      </c>
      <c r="G75" s="17">
        <f t="shared" si="4"/>
        <v>38.5</v>
      </c>
      <c r="H75" s="11">
        <f t="shared" si="6"/>
        <v>70.925</v>
      </c>
      <c r="I75" s="9">
        <v>2</v>
      </c>
    </row>
    <row r="76" spans="1:9" ht="14.25">
      <c r="A76" s="19">
        <v>20161200113</v>
      </c>
      <c r="B76" s="19" t="s">
        <v>84</v>
      </c>
      <c r="C76" s="19" t="s">
        <v>85</v>
      </c>
      <c r="D76" s="19">
        <v>83.15</v>
      </c>
      <c r="E76" s="21">
        <f t="shared" si="5"/>
        <v>41.575</v>
      </c>
      <c r="F76" s="19">
        <v>85.83</v>
      </c>
      <c r="G76" s="22">
        <f t="shared" si="4"/>
        <v>42.915</v>
      </c>
      <c r="H76" s="23">
        <f t="shared" si="6"/>
        <v>84.49000000000001</v>
      </c>
      <c r="I76" s="24">
        <v>1</v>
      </c>
    </row>
    <row r="77" spans="1:9" ht="14.25">
      <c r="A77" s="19">
        <v>20161201306</v>
      </c>
      <c r="B77" s="19" t="s">
        <v>84</v>
      </c>
      <c r="C77" s="19" t="s">
        <v>86</v>
      </c>
      <c r="D77" s="19">
        <v>78.9</v>
      </c>
      <c r="E77" s="21">
        <f t="shared" si="5"/>
        <v>39.45</v>
      </c>
      <c r="F77" s="19">
        <v>87.17</v>
      </c>
      <c r="G77" s="22">
        <f t="shared" si="4"/>
        <v>43.585</v>
      </c>
      <c r="H77" s="23">
        <f t="shared" si="6"/>
        <v>83.035</v>
      </c>
      <c r="I77" s="24">
        <v>2</v>
      </c>
    </row>
    <row r="78" spans="1:9" ht="14.25">
      <c r="A78" s="19">
        <v>20161200502</v>
      </c>
      <c r="B78" s="19" t="s">
        <v>84</v>
      </c>
      <c r="C78" s="19" t="s">
        <v>88</v>
      </c>
      <c r="D78" s="19">
        <v>77</v>
      </c>
      <c r="E78" s="21">
        <f t="shared" si="5"/>
        <v>38.5</v>
      </c>
      <c r="F78" s="19">
        <v>85.83</v>
      </c>
      <c r="G78" s="22">
        <f t="shared" si="4"/>
        <v>42.915</v>
      </c>
      <c r="H78" s="23">
        <f t="shared" si="6"/>
        <v>81.41499999999999</v>
      </c>
      <c r="I78" s="24">
        <v>3</v>
      </c>
    </row>
    <row r="79" spans="1:9" ht="14.25">
      <c r="A79" s="19">
        <v>20161201616</v>
      </c>
      <c r="B79" s="19" t="s">
        <v>84</v>
      </c>
      <c r="C79" s="19" t="s">
        <v>87</v>
      </c>
      <c r="D79" s="19">
        <v>78</v>
      </c>
      <c r="E79" s="21">
        <f t="shared" si="5"/>
        <v>39</v>
      </c>
      <c r="F79" s="19">
        <v>83.33</v>
      </c>
      <c r="G79" s="22">
        <f t="shared" si="4"/>
        <v>41.665</v>
      </c>
      <c r="H79" s="23">
        <f t="shared" si="6"/>
        <v>80.66499999999999</v>
      </c>
      <c r="I79" s="24">
        <v>4</v>
      </c>
    </row>
    <row r="80" spans="1:9" ht="14.25">
      <c r="A80" s="19">
        <v>20161200824</v>
      </c>
      <c r="B80" s="19" t="s">
        <v>84</v>
      </c>
      <c r="C80" s="19" t="s">
        <v>90</v>
      </c>
      <c r="D80" s="19">
        <v>73.25</v>
      </c>
      <c r="E80" s="21">
        <f t="shared" si="5"/>
        <v>36.625</v>
      </c>
      <c r="F80" s="19">
        <v>85</v>
      </c>
      <c r="G80" s="22">
        <f t="shared" si="4"/>
        <v>42.5</v>
      </c>
      <c r="H80" s="23">
        <f t="shared" si="6"/>
        <v>79.125</v>
      </c>
      <c r="I80" s="24">
        <v>5</v>
      </c>
    </row>
    <row r="81" spans="1:9" ht="14.25">
      <c r="A81" s="19">
        <v>20161200817</v>
      </c>
      <c r="B81" s="19" t="s">
        <v>84</v>
      </c>
      <c r="C81" s="19" t="s">
        <v>280</v>
      </c>
      <c r="D81" s="19">
        <v>69.05</v>
      </c>
      <c r="E81" s="21">
        <f t="shared" si="5"/>
        <v>34.525</v>
      </c>
      <c r="F81" s="19">
        <v>88.83</v>
      </c>
      <c r="G81" s="22">
        <f t="shared" si="4"/>
        <v>44.415</v>
      </c>
      <c r="H81" s="23">
        <f t="shared" si="6"/>
        <v>78.94</v>
      </c>
      <c r="I81" s="24">
        <v>6</v>
      </c>
    </row>
    <row r="82" spans="1:9" ht="14.25">
      <c r="A82" s="19">
        <v>20161200919</v>
      </c>
      <c r="B82" s="19" t="s">
        <v>84</v>
      </c>
      <c r="C82" s="19" t="s">
        <v>89</v>
      </c>
      <c r="D82" s="19">
        <v>73.7</v>
      </c>
      <c r="E82" s="21">
        <f t="shared" si="5"/>
        <v>36.85</v>
      </c>
      <c r="F82" s="19">
        <v>83.5</v>
      </c>
      <c r="G82" s="22">
        <f t="shared" si="4"/>
        <v>41.75</v>
      </c>
      <c r="H82" s="23">
        <f t="shared" si="6"/>
        <v>78.6</v>
      </c>
      <c r="I82" s="24">
        <v>7</v>
      </c>
    </row>
    <row r="83" spans="1:9" ht="14.25">
      <c r="A83" s="19">
        <v>20161200604</v>
      </c>
      <c r="B83" s="19" t="s">
        <v>84</v>
      </c>
      <c r="C83" s="19" t="s">
        <v>92</v>
      </c>
      <c r="D83" s="19">
        <v>70.4</v>
      </c>
      <c r="E83" s="21">
        <f t="shared" si="5"/>
        <v>35.2</v>
      </c>
      <c r="F83" s="19">
        <v>85.5</v>
      </c>
      <c r="G83" s="22">
        <f t="shared" si="4"/>
        <v>42.75</v>
      </c>
      <c r="H83" s="23">
        <f t="shared" si="6"/>
        <v>77.95</v>
      </c>
      <c r="I83" s="24">
        <v>8</v>
      </c>
    </row>
    <row r="84" spans="1:9" ht="14.25">
      <c r="A84" s="19">
        <v>20161200202</v>
      </c>
      <c r="B84" s="19" t="s">
        <v>84</v>
      </c>
      <c r="C84" s="19" t="s">
        <v>93</v>
      </c>
      <c r="D84" s="19">
        <v>70.25</v>
      </c>
      <c r="E84" s="21">
        <f t="shared" si="5"/>
        <v>35.125</v>
      </c>
      <c r="F84" s="19">
        <v>84.83</v>
      </c>
      <c r="G84" s="22">
        <f t="shared" si="4"/>
        <v>42.415</v>
      </c>
      <c r="H84" s="23">
        <f t="shared" si="6"/>
        <v>77.53999999999999</v>
      </c>
      <c r="I84" s="24">
        <v>9</v>
      </c>
    </row>
    <row r="85" spans="1:9" ht="14.25">
      <c r="A85" s="19">
        <v>20161200418</v>
      </c>
      <c r="B85" s="19" t="s">
        <v>84</v>
      </c>
      <c r="C85" s="19" t="s">
        <v>98</v>
      </c>
      <c r="D85" s="19">
        <v>66.4</v>
      </c>
      <c r="E85" s="21">
        <f t="shared" si="5"/>
        <v>33.2</v>
      </c>
      <c r="F85" s="19">
        <v>87.67</v>
      </c>
      <c r="G85" s="22">
        <f t="shared" si="4"/>
        <v>43.835</v>
      </c>
      <c r="H85" s="23">
        <f t="shared" si="6"/>
        <v>77.035</v>
      </c>
      <c r="I85" s="24">
        <v>10</v>
      </c>
    </row>
    <row r="86" spans="1:9" ht="14.25">
      <c r="A86" s="19">
        <v>20161200613</v>
      </c>
      <c r="B86" s="19" t="s">
        <v>84</v>
      </c>
      <c r="C86" s="19" t="s">
        <v>91</v>
      </c>
      <c r="D86" s="19">
        <v>70.7</v>
      </c>
      <c r="E86" s="21">
        <f t="shared" si="5"/>
        <v>35.35</v>
      </c>
      <c r="F86" s="19">
        <v>82.67</v>
      </c>
      <c r="G86" s="22">
        <f t="shared" si="4"/>
        <v>41.335</v>
      </c>
      <c r="H86" s="23">
        <f t="shared" si="6"/>
        <v>76.685</v>
      </c>
      <c r="I86" s="24">
        <v>11</v>
      </c>
    </row>
    <row r="87" spans="1:9" ht="14.25">
      <c r="A87" s="19">
        <v>20161201123</v>
      </c>
      <c r="B87" s="19" t="s">
        <v>84</v>
      </c>
      <c r="C87" s="19" t="s">
        <v>102</v>
      </c>
      <c r="D87" s="19">
        <v>65</v>
      </c>
      <c r="E87" s="21">
        <f t="shared" si="5"/>
        <v>32.5</v>
      </c>
      <c r="F87" s="19">
        <v>86.5</v>
      </c>
      <c r="G87" s="22">
        <f t="shared" si="4"/>
        <v>43.25</v>
      </c>
      <c r="H87" s="23">
        <f t="shared" si="6"/>
        <v>75.75</v>
      </c>
      <c r="I87" s="24">
        <v>12</v>
      </c>
    </row>
    <row r="88" spans="1:9" ht="14.25">
      <c r="A88" s="19">
        <v>20161200503</v>
      </c>
      <c r="B88" s="19" t="s">
        <v>84</v>
      </c>
      <c r="C88" s="19" t="s">
        <v>104</v>
      </c>
      <c r="D88" s="19">
        <v>63.05</v>
      </c>
      <c r="E88" s="21">
        <f t="shared" si="5"/>
        <v>31.525</v>
      </c>
      <c r="F88" s="19">
        <v>88</v>
      </c>
      <c r="G88" s="22">
        <f t="shared" si="4"/>
        <v>44</v>
      </c>
      <c r="H88" s="23">
        <f t="shared" si="6"/>
        <v>75.525</v>
      </c>
      <c r="I88" s="24">
        <v>13</v>
      </c>
    </row>
    <row r="89" spans="1:9" ht="14.25">
      <c r="A89" s="19">
        <v>20161200321</v>
      </c>
      <c r="B89" s="19" t="s">
        <v>84</v>
      </c>
      <c r="C89" s="19" t="s">
        <v>97</v>
      </c>
      <c r="D89" s="19">
        <v>67.3</v>
      </c>
      <c r="E89" s="21">
        <f t="shared" si="5"/>
        <v>33.65</v>
      </c>
      <c r="F89" s="19">
        <v>83.17</v>
      </c>
      <c r="G89" s="22">
        <f t="shared" si="4"/>
        <v>41.585</v>
      </c>
      <c r="H89" s="23">
        <f t="shared" si="6"/>
        <v>75.235</v>
      </c>
      <c r="I89" s="24">
        <v>14</v>
      </c>
    </row>
    <row r="90" spans="1:9" ht="14.25">
      <c r="A90" s="19">
        <v>20161201322</v>
      </c>
      <c r="B90" s="19" t="s">
        <v>84</v>
      </c>
      <c r="C90" s="19" t="s">
        <v>94</v>
      </c>
      <c r="D90" s="19">
        <v>69</v>
      </c>
      <c r="E90" s="21">
        <f t="shared" si="5"/>
        <v>34.5</v>
      </c>
      <c r="F90" s="19">
        <v>79</v>
      </c>
      <c r="G90" s="22">
        <f t="shared" si="4"/>
        <v>39.5</v>
      </c>
      <c r="H90" s="23">
        <f t="shared" si="6"/>
        <v>74</v>
      </c>
      <c r="I90" s="24">
        <v>15</v>
      </c>
    </row>
    <row r="91" spans="1:9" ht="14.25">
      <c r="A91" s="19">
        <v>20161200427</v>
      </c>
      <c r="B91" s="19" t="s">
        <v>84</v>
      </c>
      <c r="C91" s="19" t="s">
        <v>100</v>
      </c>
      <c r="D91" s="19">
        <v>65.6</v>
      </c>
      <c r="E91" s="21">
        <f t="shared" si="5"/>
        <v>32.8</v>
      </c>
      <c r="F91" s="19">
        <v>81.5</v>
      </c>
      <c r="G91" s="22">
        <f aca="true" t="shared" si="7" ref="G91:G118">F91*0.5</f>
        <v>40.75</v>
      </c>
      <c r="H91" s="23">
        <f t="shared" si="6"/>
        <v>73.55</v>
      </c>
      <c r="I91" s="24">
        <v>16</v>
      </c>
    </row>
    <row r="92" spans="1:9" ht="14.25">
      <c r="A92" s="19">
        <v>20161200405</v>
      </c>
      <c r="B92" s="19" t="s">
        <v>84</v>
      </c>
      <c r="C92" s="19" t="s">
        <v>107</v>
      </c>
      <c r="D92" s="19">
        <v>59.3</v>
      </c>
      <c r="E92" s="21">
        <f t="shared" si="5"/>
        <v>29.65</v>
      </c>
      <c r="F92" s="19">
        <v>87.33</v>
      </c>
      <c r="G92" s="22">
        <f t="shared" si="7"/>
        <v>43.665</v>
      </c>
      <c r="H92" s="23">
        <f t="shared" si="6"/>
        <v>73.315</v>
      </c>
      <c r="I92" s="24">
        <v>17</v>
      </c>
    </row>
    <row r="93" spans="1:9" ht="14.25">
      <c r="A93" s="19">
        <v>20161201122</v>
      </c>
      <c r="B93" s="19" t="s">
        <v>84</v>
      </c>
      <c r="C93" s="19" t="s">
        <v>95</v>
      </c>
      <c r="D93" s="19">
        <v>68.3</v>
      </c>
      <c r="E93" s="21">
        <f t="shared" si="5"/>
        <v>34.15</v>
      </c>
      <c r="F93" s="19">
        <v>78.33</v>
      </c>
      <c r="G93" s="22">
        <f t="shared" si="7"/>
        <v>39.165</v>
      </c>
      <c r="H93" s="23">
        <f t="shared" si="6"/>
        <v>73.315</v>
      </c>
      <c r="I93" s="24">
        <v>17</v>
      </c>
    </row>
    <row r="94" spans="1:9" ht="14.25">
      <c r="A94" s="19">
        <v>20161200612</v>
      </c>
      <c r="B94" s="19" t="s">
        <v>84</v>
      </c>
      <c r="C94" s="19" t="s">
        <v>103</v>
      </c>
      <c r="D94" s="19">
        <v>64.9</v>
      </c>
      <c r="E94" s="21">
        <f t="shared" si="5"/>
        <v>32.45</v>
      </c>
      <c r="F94" s="19">
        <v>81.17</v>
      </c>
      <c r="G94" s="22">
        <f t="shared" si="7"/>
        <v>40.585</v>
      </c>
      <c r="H94" s="23">
        <f t="shared" si="6"/>
        <v>73.035</v>
      </c>
      <c r="I94" s="24">
        <v>19</v>
      </c>
    </row>
    <row r="95" spans="1:9" ht="14.25">
      <c r="A95" s="19">
        <v>20161200805</v>
      </c>
      <c r="B95" s="19" t="s">
        <v>84</v>
      </c>
      <c r="C95" s="19" t="s">
        <v>99</v>
      </c>
      <c r="D95" s="19">
        <v>66.3</v>
      </c>
      <c r="E95" s="21">
        <f t="shared" si="5"/>
        <v>33.15</v>
      </c>
      <c r="F95" s="19">
        <v>79.67</v>
      </c>
      <c r="G95" s="22">
        <f t="shared" si="7"/>
        <v>39.835</v>
      </c>
      <c r="H95" s="23">
        <f t="shared" si="6"/>
        <v>72.985</v>
      </c>
      <c r="I95" s="24">
        <v>20</v>
      </c>
    </row>
    <row r="96" spans="1:9" ht="14.25">
      <c r="A96" s="19">
        <v>20161201027</v>
      </c>
      <c r="B96" s="19" t="s">
        <v>84</v>
      </c>
      <c r="C96" s="19" t="s">
        <v>110</v>
      </c>
      <c r="D96" s="19">
        <v>57.95</v>
      </c>
      <c r="E96" s="21">
        <f t="shared" si="5"/>
        <v>28.975</v>
      </c>
      <c r="F96" s="19">
        <v>86.5</v>
      </c>
      <c r="G96" s="22">
        <f t="shared" si="7"/>
        <v>43.25</v>
      </c>
      <c r="H96" s="23">
        <f t="shared" si="6"/>
        <v>72.225</v>
      </c>
      <c r="I96" s="24">
        <v>21</v>
      </c>
    </row>
    <row r="97" spans="1:9" ht="14.25">
      <c r="A97" s="19">
        <v>20161201427</v>
      </c>
      <c r="B97" s="19" t="s">
        <v>84</v>
      </c>
      <c r="C97" s="19" t="s">
        <v>115</v>
      </c>
      <c r="D97" s="19">
        <v>55.65</v>
      </c>
      <c r="E97" s="21">
        <f t="shared" si="5"/>
        <v>27.825</v>
      </c>
      <c r="F97" s="19">
        <v>88.5</v>
      </c>
      <c r="G97" s="22">
        <f t="shared" si="7"/>
        <v>44.25</v>
      </c>
      <c r="H97" s="23">
        <f t="shared" si="6"/>
        <v>72.075</v>
      </c>
      <c r="I97" s="24">
        <v>22</v>
      </c>
    </row>
    <row r="98" spans="1:9" ht="14.25">
      <c r="A98" s="5">
        <v>20161200713</v>
      </c>
      <c r="B98" s="5" t="s">
        <v>84</v>
      </c>
      <c r="C98" s="5" t="s">
        <v>67</v>
      </c>
      <c r="D98" s="5">
        <v>65.4</v>
      </c>
      <c r="E98" s="16">
        <f t="shared" si="5"/>
        <v>32.7</v>
      </c>
      <c r="F98" s="6">
        <v>77.67</v>
      </c>
      <c r="G98" s="15">
        <f t="shared" si="7"/>
        <v>38.835</v>
      </c>
      <c r="H98" s="11">
        <f t="shared" si="6"/>
        <v>71.535</v>
      </c>
      <c r="I98" s="9">
        <v>23</v>
      </c>
    </row>
    <row r="99" spans="1:9" ht="14.25">
      <c r="A99" s="5">
        <v>20161200207</v>
      </c>
      <c r="B99" s="5" t="s">
        <v>84</v>
      </c>
      <c r="C99" s="5" t="s">
        <v>116</v>
      </c>
      <c r="D99" s="5">
        <v>55.6</v>
      </c>
      <c r="E99" s="16">
        <f t="shared" si="5"/>
        <v>27.8</v>
      </c>
      <c r="F99" s="6">
        <v>86.67</v>
      </c>
      <c r="G99" s="15">
        <f t="shared" si="7"/>
        <v>43.335</v>
      </c>
      <c r="H99" s="11">
        <f t="shared" si="6"/>
        <v>71.135</v>
      </c>
      <c r="I99" s="9">
        <v>24</v>
      </c>
    </row>
    <row r="100" spans="1:9" ht="14.25">
      <c r="A100" s="5">
        <v>20161201029</v>
      </c>
      <c r="B100" s="5" t="s">
        <v>84</v>
      </c>
      <c r="C100" s="5" t="s">
        <v>111</v>
      </c>
      <c r="D100" s="5">
        <v>57.9</v>
      </c>
      <c r="E100" s="16">
        <f t="shared" si="5"/>
        <v>28.95</v>
      </c>
      <c r="F100" s="6">
        <v>84.33</v>
      </c>
      <c r="G100" s="15">
        <f t="shared" si="7"/>
        <v>42.165</v>
      </c>
      <c r="H100" s="11">
        <f t="shared" si="6"/>
        <v>71.115</v>
      </c>
      <c r="I100" s="9">
        <v>25</v>
      </c>
    </row>
    <row r="101" spans="1:9" ht="14.25">
      <c r="A101" s="5">
        <v>20161201712</v>
      </c>
      <c r="B101" s="5" t="s">
        <v>84</v>
      </c>
      <c r="C101" s="5" t="s">
        <v>93</v>
      </c>
      <c r="D101" s="5">
        <v>59.75</v>
      </c>
      <c r="E101" s="16">
        <f t="shared" si="5"/>
        <v>29.875</v>
      </c>
      <c r="F101" s="6">
        <v>82.17</v>
      </c>
      <c r="G101" s="15">
        <f t="shared" si="7"/>
        <v>41.085</v>
      </c>
      <c r="H101" s="11">
        <f t="shared" si="6"/>
        <v>70.96000000000001</v>
      </c>
      <c r="I101" s="9">
        <v>26</v>
      </c>
    </row>
    <row r="102" spans="1:9" ht="14.25">
      <c r="A102" s="5">
        <v>20161200110</v>
      </c>
      <c r="B102" s="5" t="s">
        <v>84</v>
      </c>
      <c r="C102" s="5" t="s">
        <v>108</v>
      </c>
      <c r="D102" s="5">
        <v>58.8</v>
      </c>
      <c r="E102" s="16">
        <f t="shared" si="5"/>
        <v>29.4</v>
      </c>
      <c r="F102" s="6">
        <v>82.67</v>
      </c>
      <c r="G102" s="15">
        <f t="shared" si="7"/>
        <v>41.335</v>
      </c>
      <c r="H102" s="11">
        <f t="shared" si="6"/>
        <v>70.735</v>
      </c>
      <c r="I102" s="9">
        <v>27</v>
      </c>
    </row>
    <row r="103" spans="1:9" ht="14.25">
      <c r="A103" s="5">
        <v>20161200218</v>
      </c>
      <c r="B103" s="5" t="s">
        <v>84</v>
      </c>
      <c r="C103" s="5" t="s">
        <v>109</v>
      </c>
      <c r="D103" s="5">
        <v>58.35</v>
      </c>
      <c r="E103" s="16">
        <f t="shared" si="5"/>
        <v>29.175</v>
      </c>
      <c r="F103" s="6">
        <v>83</v>
      </c>
      <c r="G103" s="15">
        <f t="shared" si="7"/>
        <v>41.5</v>
      </c>
      <c r="H103" s="11">
        <f t="shared" si="6"/>
        <v>70.675</v>
      </c>
      <c r="I103" s="9">
        <v>28</v>
      </c>
    </row>
    <row r="104" spans="1:9" ht="14.25">
      <c r="A104" s="5">
        <v>20161200921</v>
      </c>
      <c r="B104" s="5" t="s">
        <v>84</v>
      </c>
      <c r="C104" s="5" t="s">
        <v>96</v>
      </c>
      <c r="D104" s="5">
        <v>67.65</v>
      </c>
      <c r="E104" s="16">
        <f t="shared" si="5"/>
        <v>33.825</v>
      </c>
      <c r="F104" s="6">
        <v>73.67</v>
      </c>
      <c r="G104" s="15">
        <f t="shared" si="7"/>
        <v>36.835</v>
      </c>
      <c r="H104" s="11">
        <f t="shared" si="6"/>
        <v>70.66</v>
      </c>
      <c r="I104" s="9">
        <v>29</v>
      </c>
    </row>
    <row r="105" spans="1:9" ht="14.25">
      <c r="A105" s="5">
        <v>20161200720</v>
      </c>
      <c r="B105" s="5" t="s">
        <v>84</v>
      </c>
      <c r="C105" s="5" t="s">
        <v>279</v>
      </c>
      <c r="D105" s="5">
        <v>59.7</v>
      </c>
      <c r="E105" s="16">
        <f t="shared" si="5"/>
        <v>29.85</v>
      </c>
      <c r="F105" s="6">
        <v>79.67</v>
      </c>
      <c r="G105" s="15">
        <f t="shared" si="7"/>
        <v>39.835</v>
      </c>
      <c r="H105" s="11">
        <f t="shared" si="6"/>
        <v>69.685</v>
      </c>
      <c r="I105" s="9">
        <v>30</v>
      </c>
    </row>
    <row r="106" spans="1:9" ht="14.25">
      <c r="A106" s="5">
        <v>20161200708</v>
      </c>
      <c r="B106" s="5" t="s">
        <v>84</v>
      </c>
      <c r="C106" s="5" t="s">
        <v>101</v>
      </c>
      <c r="D106" s="5">
        <v>65.15</v>
      </c>
      <c r="E106" s="16">
        <f t="shared" si="5"/>
        <v>32.575</v>
      </c>
      <c r="F106" s="6">
        <v>72.5</v>
      </c>
      <c r="G106" s="15">
        <f t="shared" si="7"/>
        <v>36.25</v>
      </c>
      <c r="H106" s="11">
        <f t="shared" si="6"/>
        <v>68.825</v>
      </c>
      <c r="I106" s="9">
        <v>31</v>
      </c>
    </row>
    <row r="107" spans="1:9" ht="14.25">
      <c r="A107" s="5">
        <v>20161200425</v>
      </c>
      <c r="B107" s="5" t="s">
        <v>84</v>
      </c>
      <c r="C107" s="5" t="s">
        <v>117</v>
      </c>
      <c r="D107" s="5">
        <v>55.05</v>
      </c>
      <c r="E107" s="16">
        <f t="shared" si="5"/>
        <v>27.525</v>
      </c>
      <c r="F107" s="6">
        <v>82</v>
      </c>
      <c r="G107" s="15">
        <f t="shared" si="7"/>
        <v>41</v>
      </c>
      <c r="H107" s="11">
        <f t="shared" si="6"/>
        <v>68.525</v>
      </c>
      <c r="I107" s="9">
        <v>32</v>
      </c>
    </row>
    <row r="108" spans="1:9" ht="14.25">
      <c r="A108" s="5">
        <v>20161200730</v>
      </c>
      <c r="B108" s="5" t="s">
        <v>84</v>
      </c>
      <c r="C108" s="5" t="s">
        <v>106</v>
      </c>
      <c r="D108" s="5">
        <v>59.35</v>
      </c>
      <c r="E108" s="16">
        <f t="shared" si="5"/>
        <v>29.675</v>
      </c>
      <c r="F108" s="6">
        <v>77</v>
      </c>
      <c r="G108" s="15">
        <f t="shared" si="7"/>
        <v>38.5</v>
      </c>
      <c r="H108" s="11">
        <f t="shared" si="6"/>
        <v>68.175</v>
      </c>
      <c r="I108" s="9">
        <v>33</v>
      </c>
    </row>
    <row r="109" spans="1:9" ht="14.25">
      <c r="A109" s="5">
        <v>20161201314</v>
      </c>
      <c r="B109" s="5" t="s">
        <v>84</v>
      </c>
      <c r="C109" s="5" t="s">
        <v>112</v>
      </c>
      <c r="D109" s="5">
        <v>57.05</v>
      </c>
      <c r="E109" s="16">
        <f t="shared" si="5"/>
        <v>28.525</v>
      </c>
      <c r="F109" s="6">
        <v>77.17</v>
      </c>
      <c r="G109" s="15">
        <f t="shared" si="7"/>
        <v>38.585</v>
      </c>
      <c r="H109" s="11">
        <f t="shared" si="6"/>
        <v>67.11</v>
      </c>
      <c r="I109" s="9">
        <v>34</v>
      </c>
    </row>
    <row r="110" spans="1:9" ht="14.25">
      <c r="A110" s="5">
        <v>20161201011</v>
      </c>
      <c r="B110" s="5" t="s">
        <v>84</v>
      </c>
      <c r="C110" s="5" t="s">
        <v>113</v>
      </c>
      <c r="D110" s="5">
        <v>57</v>
      </c>
      <c r="E110" s="16">
        <f t="shared" si="5"/>
        <v>28.5</v>
      </c>
      <c r="F110" s="6">
        <v>75.67</v>
      </c>
      <c r="G110" s="15">
        <f t="shared" si="7"/>
        <v>37.835</v>
      </c>
      <c r="H110" s="11">
        <f t="shared" si="6"/>
        <v>66.33500000000001</v>
      </c>
      <c r="I110" s="9">
        <v>35</v>
      </c>
    </row>
    <row r="111" spans="1:9" ht="14.25">
      <c r="A111" s="5">
        <v>20161201315</v>
      </c>
      <c r="B111" s="5" t="s">
        <v>84</v>
      </c>
      <c r="C111" s="5" t="s">
        <v>122</v>
      </c>
      <c r="D111" s="5">
        <v>53.55</v>
      </c>
      <c r="E111" s="16">
        <f t="shared" si="5"/>
        <v>26.775</v>
      </c>
      <c r="F111" s="6">
        <v>78.33</v>
      </c>
      <c r="G111" s="15">
        <f t="shared" si="7"/>
        <v>39.165</v>
      </c>
      <c r="H111" s="11">
        <f t="shared" si="6"/>
        <v>65.94</v>
      </c>
      <c r="I111" s="9">
        <v>36</v>
      </c>
    </row>
    <row r="112" spans="1:9" ht="14.25">
      <c r="A112" s="5">
        <v>20161200922</v>
      </c>
      <c r="B112" s="5" t="s">
        <v>84</v>
      </c>
      <c r="C112" s="5" t="s">
        <v>278</v>
      </c>
      <c r="D112" s="5">
        <v>54.2</v>
      </c>
      <c r="E112" s="16">
        <f t="shared" si="5"/>
        <v>27.1</v>
      </c>
      <c r="F112" s="6">
        <v>77.67</v>
      </c>
      <c r="G112" s="15">
        <f t="shared" si="7"/>
        <v>38.835</v>
      </c>
      <c r="H112" s="11">
        <f t="shared" si="6"/>
        <v>65.935</v>
      </c>
      <c r="I112" s="9">
        <v>37</v>
      </c>
    </row>
    <row r="113" spans="1:9" ht="14.25">
      <c r="A113" s="5">
        <v>20161200725</v>
      </c>
      <c r="B113" s="5" t="s">
        <v>84</v>
      </c>
      <c r="C113" s="5" t="s">
        <v>114</v>
      </c>
      <c r="D113" s="5">
        <v>56.9</v>
      </c>
      <c r="E113" s="16">
        <f t="shared" si="5"/>
        <v>28.45</v>
      </c>
      <c r="F113" s="6">
        <v>74.17</v>
      </c>
      <c r="G113" s="15">
        <f t="shared" si="7"/>
        <v>37.085</v>
      </c>
      <c r="H113" s="11">
        <f t="shared" si="6"/>
        <v>65.535</v>
      </c>
      <c r="I113" s="9">
        <v>38</v>
      </c>
    </row>
    <row r="114" spans="1:9" ht="14.25">
      <c r="A114" s="5">
        <v>20161201018</v>
      </c>
      <c r="B114" s="5" t="s">
        <v>84</v>
      </c>
      <c r="C114" s="5" t="s">
        <v>118</v>
      </c>
      <c r="D114" s="5">
        <v>54.7</v>
      </c>
      <c r="E114" s="16">
        <f t="shared" si="5"/>
        <v>27.35</v>
      </c>
      <c r="F114" s="6">
        <v>75.83</v>
      </c>
      <c r="G114" s="15">
        <f t="shared" si="7"/>
        <v>37.915</v>
      </c>
      <c r="H114" s="11">
        <f t="shared" si="6"/>
        <v>65.265</v>
      </c>
      <c r="I114" s="9">
        <v>39</v>
      </c>
    </row>
    <row r="115" spans="1:9" ht="14.25">
      <c r="A115" s="5">
        <v>20161201021</v>
      </c>
      <c r="B115" s="5" t="s">
        <v>84</v>
      </c>
      <c r="C115" s="5" t="s">
        <v>120</v>
      </c>
      <c r="D115" s="5">
        <v>54</v>
      </c>
      <c r="E115" s="16">
        <f t="shared" si="5"/>
        <v>27</v>
      </c>
      <c r="F115" s="6">
        <v>76</v>
      </c>
      <c r="G115" s="15">
        <f t="shared" si="7"/>
        <v>38</v>
      </c>
      <c r="H115" s="11">
        <f t="shared" si="6"/>
        <v>65</v>
      </c>
      <c r="I115" s="9">
        <v>40</v>
      </c>
    </row>
    <row r="116" spans="1:9" ht="14.25">
      <c r="A116" s="5">
        <v>20161201114</v>
      </c>
      <c r="B116" s="5" t="s">
        <v>84</v>
      </c>
      <c r="C116" s="5" t="s">
        <v>119</v>
      </c>
      <c r="D116" s="5">
        <v>54.35</v>
      </c>
      <c r="E116" s="16">
        <f t="shared" si="5"/>
        <v>27.175</v>
      </c>
      <c r="F116" s="6">
        <v>73.33</v>
      </c>
      <c r="G116" s="15">
        <f t="shared" si="7"/>
        <v>36.665</v>
      </c>
      <c r="H116" s="11">
        <f t="shared" si="6"/>
        <v>63.84</v>
      </c>
      <c r="I116" s="9">
        <v>41</v>
      </c>
    </row>
    <row r="117" spans="1:9" ht="14.25">
      <c r="A117" s="5">
        <v>20161200517</v>
      </c>
      <c r="B117" s="5" t="s">
        <v>84</v>
      </c>
      <c r="C117" s="5" t="s">
        <v>123</v>
      </c>
      <c r="D117" s="5">
        <v>53.4</v>
      </c>
      <c r="E117" s="16">
        <f t="shared" si="5"/>
        <v>26.7</v>
      </c>
      <c r="F117" s="6">
        <v>73.33</v>
      </c>
      <c r="G117" s="15">
        <f t="shared" si="7"/>
        <v>36.665</v>
      </c>
      <c r="H117" s="11">
        <f t="shared" si="6"/>
        <v>63.364999999999995</v>
      </c>
      <c r="I117" s="9">
        <v>42</v>
      </c>
    </row>
    <row r="118" spans="1:9" ht="14.25">
      <c r="A118" s="5">
        <v>20161201228</v>
      </c>
      <c r="B118" s="5" t="s">
        <v>84</v>
      </c>
      <c r="C118" s="5" t="s">
        <v>121</v>
      </c>
      <c r="D118" s="5">
        <v>53.65</v>
      </c>
      <c r="E118" s="16">
        <f t="shared" si="5"/>
        <v>26.825</v>
      </c>
      <c r="F118" s="6">
        <v>72.5</v>
      </c>
      <c r="G118" s="15">
        <f t="shared" si="7"/>
        <v>36.25</v>
      </c>
      <c r="H118" s="11">
        <f t="shared" si="6"/>
        <v>63.075</v>
      </c>
      <c r="I118" s="9">
        <v>43</v>
      </c>
    </row>
    <row r="119" spans="1:9" ht="14.25">
      <c r="A119" s="5">
        <v>20161200209</v>
      </c>
      <c r="B119" s="5" t="s">
        <v>84</v>
      </c>
      <c r="C119" s="5" t="s">
        <v>105</v>
      </c>
      <c r="D119" s="5">
        <v>61.3</v>
      </c>
      <c r="E119" s="16">
        <f t="shared" si="5"/>
        <v>30.65</v>
      </c>
      <c r="F119" s="6" t="s">
        <v>298</v>
      </c>
      <c r="G119" s="15">
        <v>0</v>
      </c>
      <c r="H119" s="11">
        <f t="shared" si="6"/>
        <v>30.65</v>
      </c>
      <c r="I119" s="9">
        <v>44</v>
      </c>
    </row>
    <row r="120" spans="1:9" ht="14.25">
      <c r="A120" s="19">
        <v>20161201210</v>
      </c>
      <c r="B120" s="19" t="s">
        <v>125</v>
      </c>
      <c r="C120" s="19" t="s">
        <v>127</v>
      </c>
      <c r="D120" s="19">
        <v>76.85</v>
      </c>
      <c r="E120" s="21">
        <f t="shared" si="5"/>
        <v>38.425</v>
      </c>
      <c r="F120" s="19">
        <v>88.33</v>
      </c>
      <c r="G120" s="22">
        <f aca="true" t="shared" si="8" ref="G120:G151">F120*0.5</f>
        <v>44.165</v>
      </c>
      <c r="H120" s="23">
        <f t="shared" si="6"/>
        <v>82.59</v>
      </c>
      <c r="I120" s="28">
        <v>1</v>
      </c>
    </row>
    <row r="121" spans="1:9" ht="14.25">
      <c r="A121" s="19">
        <v>20161200415</v>
      </c>
      <c r="B121" s="19" t="s">
        <v>125</v>
      </c>
      <c r="C121" s="19" t="s">
        <v>128</v>
      </c>
      <c r="D121" s="19">
        <v>75.8</v>
      </c>
      <c r="E121" s="21">
        <f t="shared" si="5"/>
        <v>37.9</v>
      </c>
      <c r="F121" s="19">
        <v>87.5</v>
      </c>
      <c r="G121" s="22">
        <f t="shared" si="8"/>
        <v>43.75</v>
      </c>
      <c r="H121" s="23">
        <f t="shared" si="6"/>
        <v>81.65</v>
      </c>
      <c r="I121" s="28">
        <v>2</v>
      </c>
    </row>
    <row r="122" spans="1:9" ht="14.25">
      <c r="A122" s="19">
        <v>20161201501</v>
      </c>
      <c r="B122" s="19" t="s">
        <v>125</v>
      </c>
      <c r="C122" s="19" t="s">
        <v>293</v>
      </c>
      <c r="D122" s="19">
        <v>81.15</v>
      </c>
      <c r="E122" s="21">
        <f t="shared" si="5"/>
        <v>40.575</v>
      </c>
      <c r="F122" s="19">
        <v>78.33</v>
      </c>
      <c r="G122" s="22">
        <f t="shared" si="8"/>
        <v>39.165</v>
      </c>
      <c r="H122" s="23">
        <f t="shared" si="6"/>
        <v>79.74000000000001</v>
      </c>
      <c r="I122" s="28">
        <v>3</v>
      </c>
    </row>
    <row r="123" spans="1:9" ht="14.25">
      <c r="A123" s="19">
        <v>20161201905</v>
      </c>
      <c r="B123" s="19" t="s">
        <v>125</v>
      </c>
      <c r="C123" s="19" t="s">
        <v>126</v>
      </c>
      <c r="D123" s="19">
        <v>78.7</v>
      </c>
      <c r="E123" s="21">
        <f t="shared" si="5"/>
        <v>39.35</v>
      </c>
      <c r="F123" s="19">
        <v>77.5</v>
      </c>
      <c r="G123" s="22">
        <f t="shared" si="8"/>
        <v>38.75</v>
      </c>
      <c r="H123" s="23">
        <f t="shared" si="6"/>
        <v>78.1</v>
      </c>
      <c r="I123" s="28">
        <v>4</v>
      </c>
    </row>
    <row r="124" spans="1:9" ht="14.25">
      <c r="A124" s="19">
        <v>20161200621</v>
      </c>
      <c r="B124" s="19" t="s">
        <v>125</v>
      </c>
      <c r="C124" s="19" t="s">
        <v>134</v>
      </c>
      <c r="D124" s="19">
        <v>67.2</v>
      </c>
      <c r="E124" s="21">
        <f t="shared" si="5"/>
        <v>33.6</v>
      </c>
      <c r="F124" s="19">
        <v>88.17</v>
      </c>
      <c r="G124" s="22">
        <f t="shared" si="8"/>
        <v>44.085</v>
      </c>
      <c r="H124" s="23">
        <f t="shared" si="6"/>
        <v>77.685</v>
      </c>
      <c r="I124" s="28">
        <v>5</v>
      </c>
    </row>
    <row r="125" spans="1:9" ht="14.25">
      <c r="A125" s="19">
        <v>20161201823</v>
      </c>
      <c r="B125" s="19" t="s">
        <v>125</v>
      </c>
      <c r="C125" s="19" t="s">
        <v>135</v>
      </c>
      <c r="D125" s="19">
        <v>67.2</v>
      </c>
      <c r="E125" s="21">
        <f t="shared" si="5"/>
        <v>33.6</v>
      </c>
      <c r="F125" s="19">
        <v>88.17</v>
      </c>
      <c r="G125" s="22">
        <f t="shared" si="8"/>
        <v>44.085</v>
      </c>
      <c r="H125" s="23">
        <f t="shared" si="6"/>
        <v>77.685</v>
      </c>
      <c r="I125" s="28">
        <v>5</v>
      </c>
    </row>
    <row r="126" spans="1:9" ht="14.25">
      <c r="A126" s="19">
        <v>20161201325</v>
      </c>
      <c r="B126" s="19" t="s">
        <v>125</v>
      </c>
      <c r="C126" s="19" t="s">
        <v>140</v>
      </c>
      <c r="D126" s="19">
        <v>66</v>
      </c>
      <c r="E126" s="21">
        <f t="shared" si="5"/>
        <v>33</v>
      </c>
      <c r="F126" s="19">
        <v>89</v>
      </c>
      <c r="G126" s="22">
        <f t="shared" si="8"/>
        <v>44.5</v>
      </c>
      <c r="H126" s="23">
        <f t="shared" si="6"/>
        <v>77.5</v>
      </c>
      <c r="I126" s="28">
        <v>7</v>
      </c>
    </row>
    <row r="127" spans="1:9" ht="14.25">
      <c r="A127" s="19">
        <v>20161200127</v>
      </c>
      <c r="B127" s="19" t="s">
        <v>125</v>
      </c>
      <c r="C127" s="19" t="s">
        <v>132</v>
      </c>
      <c r="D127" s="19">
        <v>67.35</v>
      </c>
      <c r="E127" s="21">
        <f t="shared" si="5"/>
        <v>33.675</v>
      </c>
      <c r="F127" s="19">
        <v>87</v>
      </c>
      <c r="G127" s="22">
        <f t="shared" si="8"/>
        <v>43.5</v>
      </c>
      <c r="H127" s="23">
        <f t="shared" si="6"/>
        <v>77.175</v>
      </c>
      <c r="I127" s="28">
        <v>8</v>
      </c>
    </row>
    <row r="128" spans="1:9" ht="14.25">
      <c r="A128" s="19">
        <v>20161200530</v>
      </c>
      <c r="B128" s="19" t="s">
        <v>125</v>
      </c>
      <c r="C128" s="19" t="s">
        <v>144</v>
      </c>
      <c r="D128" s="19">
        <v>65.15</v>
      </c>
      <c r="E128" s="21">
        <f t="shared" si="5"/>
        <v>32.575</v>
      </c>
      <c r="F128" s="19">
        <v>88.67</v>
      </c>
      <c r="G128" s="22">
        <f t="shared" si="8"/>
        <v>44.335</v>
      </c>
      <c r="H128" s="23">
        <f t="shared" si="6"/>
        <v>76.91</v>
      </c>
      <c r="I128" s="28">
        <v>9</v>
      </c>
    </row>
    <row r="129" spans="1:9" ht="14.25">
      <c r="A129" s="19">
        <v>20161200903</v>
      </c>
      <c r="B129" s="19" t="s">
        <v>125</v>
      </c>
      <c r="C129" s="19" t="s">
        <v>129</v>
      </c>
      <c r="D129" s="19">
        <v>68.9</v>
      </c>
      <c r="E129" s="21">
        <f t="shared" si="5"/>
        <v>34.45</v>
      </c>
      <c r="F129" s="19">
        <v>84.83</v>
      </c>
      <c r="G129" s="22">
        <f t="shared" si="8"/>
        <v>42.415</v>
      </c>
      <c r="H129" s="23">
        <f t="shared" si="6"/>
        <v>76.86500000000001</v>
      </c>
      <c r="I129" s="28">
        <v>10</v>
      </c>
    </row>
    <row r="130" spans="1:9" ht="14.25">
      <c r="A130" s="19">
        <v>20161200702</v>
      </c>
      <c r="B130" s="19" t="s">
        <v>125</v>
      </c>
      <c r="C130" s="19" t="s">
        <v>143</v>
      </c>
      <c r="D130" s="19">
        <v>65.75</v>
      </c>
      <c r="E130" s="21">
        <f t="shared" si="5"/>
        <v>32.875</v>
      </c>
      <c r="F130" s="19">
        <v>87</v>
      </c>
      <c r="G130" s="22">
        <f t="shared" si="8"/>
        <v>43.5</v>
      </c>
      <c r="H130" s="23">
        <f t="shared" si="6"/>
        <v>76.375</v>
      </c>
      <c r="I130" s="28">
        <v>11</v>
      </c>
    </row>
    <row r="131" spans="1:9" ht="14.25">
      <c r="A131" s="19">
        <v>20161201804</v>
      </c>
      <c r="B131" s="19" t="s">
        <v>125</v>
      </c>
      <c r="C131" s="19" t="s">
        <v>138</v>
      </c>
      <c r="D131" s="19">
        <v>66.7</v>
      </c>
      <c r="E131" s="21">
        <f aca="true" t="shared" si="9" ref="E131:E194">D131*0.5</f>
        <v>33.35</v>
      </c>
      <c r="F131" s="19">
        <v>85.33</v>
      </c>
      <c r="G131" s="22">
        <f t="shared" si="8"/>
        <v>42.665</v>
      </c>
      <c r="H131" s="23">
        <f aca="true" t="shared" si="10" ref="H131:H194">E131+G131</f>
        <v>76.015</v>
      </c>
      <c r="I131" s="28">
        <v>12</v>
      </c>
    </row>
    <row r="132" spans="1:9" ht="14.25">
      <c r="A132" s="19">
        <v>20161201415</v>
      </c>
      <c r="B132" s="19" t="s">
        <v>125</v>
      </c>
      <c r="C132" s="19" t="s">
        <v>142</v>
      </c>
      <c r="D132" s="19">
        <v>65.85</v>
      </c>
      <c r="E132" s="21">
        <f t="shared" si="9"/>
        <v>32.925</v>
      </c>
      <c r="F132" s="19">
        <v>86.17</v>
      </c>
      <c r="G132" s="22">
        <f t="shared" si="8"/>
        <v>43.085</v>
      </c>
      <c r="H132" s="23">
        <f t="shared" si="10"/>
        <v>76.00999999999999</v>
      </c>
      <c r="I132" s="28">
        <v>13</v>
      </c>
    </row>
    <row r="133" spans="1:9" ht="14.25">
      <c r="A133" s="19">
        <v>20161200528</v>
      </c>
      <c r="B133" s="19" t="s">
        <v>125</v>
      </c>
      <c r="C133" s="19" t="s">
        <v>130</v>
      </c>
      <c r="D133" s="19">
        <v>67.7</v>
      </c>
      <c r="E133" s="21">
        <f t="shared" si="9"/>
        <v>33.85</v>
      </c>
      <c r="F133" s="19">
        <v>83.67</v>
      </c>
      <c r="G133" s="22">
        <f t="shared" si="8"/>
        <v>41.835</v>
      </c>
      <c r="H133" s="23">
        <f t="shared" si="10"/>
        <v>75.685</v>
      </c>
      <c r="I133" s="28">
        <v>14</v>
      </c>
    </row>
    <row r="134" spans="1:9" ht="14.25">
      <c r="A134" s="19">
        <v>20161200705</v>
      </c>
      <c r="B134" s="19" t="s">
        <v>125</v>
      </c>
      <c r="C134" s="19" t="s">
        <v>131</v>
      </c>
      <c r="D134" s="19">
        <v>67.55</v>
      </c>
      <c r="E134" s="21">
        <f t="shared" si="9"/>
        <v>33.775</v>
      </c>
      <c r="F134" s="19">
        <v>82.83</v>
      </c>
      <c r="G134" s="22">
        <f t="shared" si="8"/>
        <v>41.415</v>
      </c>
      <c r="H134" s="23">
        <f t="shared" si="10"/>
        <v>75.19</v>
      </c>
      <c r="I134" s="28">
        <v>15</v>
      </c>
    </row>
    <row r="135" spans="1:9" ht="14.25">
      <c r="A135" s="19">
        <v>20161200707</v>
      </c>
      <c r="B135" s="19" t="s">
        <v>125</v>
      </c>
      <c r="C135" s="19" t="s">
        <v>133</v>
      </c>
      <c r="D135" s="19">
        <v>67.35</v>
      </c>
      <c r="E135" s="21">
        <f t="shared" si="9"/>
        <v>33.675</v>
      </c>
      <c r="F135" s="19">
        <v>81.5</v>
      </c>
      <c r="G135" s="22">
        <f t="shared" si="8"/>
        <v>40.75</v>
      </c>
      <c r="H135" s="23">
        <f t="shared" si="10"/>
        <v>74.425</v>
      </c>
      <c r="I135" s="28">
        <v>16</v>
      </c>
    </row>
    <row r="136" spans="1:9" ht="14.25">
      <c r="A136" s="19">
        <v>20161201406</v>
      </c>
      <c r="B136" s="19" t="s">
        <v>125</v>
      </c>
      <c r="C136" s="19" t="s">
        <v>147</v>
      </c>
      <c r="D136" s="19">
        <v>64.1</v>
      </c>
      <c r="E136" s="21">
        <f t="shared" si="9"/>
        <v>32.05</v>
      </c>
      <c r="F136" s="19">
        <v>84.5</v>
      </c>
      <c r="G136" s="22">
        <f t="shared" si="8"/>
        <v>42.25</v>
      </c>
      <c r="H136" s="23">
        <f t="shared" si="10"/>
        <v>74.3</v>
      </c>
      <c r="I136" s="28">
        <v>17</v>
      </c>
    </row>
    <row r="137" spans="1:9" ht="14.25">
      <c r="A137" s="19">
        <v>20161201218</v>
      </c>
      <c r="B137" s="19" t="s">
        <v>125</v>
      </c>
      <c r="C137" s="19" t="s">
        <v>139</v>
      </c>
      <c r="D137" s="19">
        <v>66.1</v>
      </c>
      <c r="E137" s="21">
        <f t="shared" si="9"/>
        <v>33.05</v>
      </c>
      <c r="F137" s="19">
        <v>82.5</v>
      </c>
      <c r="G137" s="22">
        <f t="shared" si="8"/>
        <v>41.25</v>
      </c>
      <c r="H137" s="23">
        <f t="shared" si="10"/>
        <v>74.3</v>
      </c>
      <c r="I137" s="28">
        <v>17</v>
      </c>
    </row>
    <row r="138" spans="1:9" ht="14.25">
      <c r="A138" s="19">
        <v>20161200105</v>
      </c>
      <c r="B138" s="19" t="s">
        <v>125</v>
      </c>
      <c r="C138" s="19" t="s">
        <v>137</v>
      </c>
      <c r="D138" s="19">
        <v>67.05</v>
      </c>
      <c r="E138" s="21">
        <f t="shared" si="9"/>
        <v>33.525</v>
      </c>
      <c r="F138" s="19">
        <v>81.33</v>
      </c>
      <c r="G138" s="22">
        <f t="shared" si="8"/>
        <v>40.665</v>
      </c>
      <c r="H138" s="23">
        <f t="shared" si="10"/>
        <v>74.19</v>
      </c>
      <c r="I138" s="28">
        <v>19</v>
      </c>
    </row>
    <row r="139" spans="1:9" ht="14.25">
      <c r="A139" s="19">
        <v>20161201014</v>
      </c>
      <c r="B139" s="19" t="s">
        <v>125</v>
      </c>
      <c r="C139" s="19" t="s">
        <v>124</v>
      </c>
      <c r="D139" s="19">
        <v>67.4</v>
      </c>
      <c r="E139" s="21">
        <f t="shared" si="9"/>
        <v>33.7</v>
      </c>
      <c r="F139" s="19">
        <v>80.5</v>
      </c>
      <c r="G139" s="22">
        <f t="shared" si="8"/>
        <v>40.25</v>
      </c>
      <c r="H139" s="23">
        <f t="shared" si="10"/>
        <v>73.95</v>
      </c>
      <c r="I139" s="28">
        <v>20</v>
      </c>
    </row>
    <row r="140" spans="1:9" ht="14.25">
      <c r="A140" s="19">
        <v>20161201602</v>
      </c>
      <c r="B140" s="19" t="s">
        <v>125</v>
      </c>
      <c r="C140" s="19" t="s">
        <v>146</v>
      </c>
      <c r="D140" s="19">
        <v>64.5</v>
      </c>
      <c r="E140" s="21">
        <f t="shared" si="9"/>
        <v>32.25</v>
      </c>
      <c r="F140" s="19">
        <v>83.33</v>
      </c>
      <c r="G140" s="22">
        <f t="shared" si="8"/>
        <v>41.665</v>
      </c>
      <c r="H140" s="23">
        <f t="shared" si="10"/>
        <v>73.91499999999999</v>
      </c>
      <c r="I140" s="28">
        <v>21</v>
      </c>
    </row>
    <row r="141" spans="1:9" ht="14.25">
      <c r="A141" s="19">
        <v>20161200722</v>
      </c>
      <c r="B141" s="19" t="s">
        <v>125</v>
      </c>
      <c r="C141" s="19" t="s">
        <v>108</v>
      </c>
      <c r="D141" s="19">
        <v>61.3</v>
      </c>
      <c r="E141" s="21">
        <f t="shared" si="9"/>
        <v>30.65</v>
      </c>
      <c r="F141" s="19">
        <v>86</v>
      </c>
      <c r="G141" s="22">
        <f t="shared" si="8"/>
        <v>43</v>
      </c>
      <c r="H141" s="23">
        <f t="shared" si="10"/>
        <v>73.65</v>
      </c>
      <c r="I141" s="28">
        <v>22</v>
      </c>
    </row>
    <row r="142" spans="1:9" ht="14.25">
      <c r="A142" s="5">
        <v>20161200205</v>
      </c>
      <c r="B142" s="5" t="s">
        <v>125</v>
      </c>
      <c r="C142" s="5" t="s">
        <v>294</v>
      </c>
      <c r="D142" s="5">
        <v>60.1</v>
      </c>
      <c r="E142" s="16">
        <f t="shared" si="9"/>
        <v>30.05</v>
      </c>
      <c r="F142" s="6">
        <v>87</v>
      </c>
      <c r="G142" s="15">
        <f t="shared" si="8"/>
        <v>43.5</v>
      </c>
      <c r="H142" s="11">
        <f t="shared" si="10"/>
        <v>73.55</v>
      </c>
      <c r="I142" s="18">
        <v>23</v>
      </c>
    </row>
    <row r="143" spans="1:9" ht="14.25">
      <c r="A143" s="5">
        <v>20161200419</v>
      </c>
      <c r="B143" s="5" t="s">
        <v>125</v>
      </c>
      <c r="C143" s="5" t="s">
        <v>151</v>
      </c>
      <c r="D143" s="5">
        <v>63.4</v>
      </c>
      <c r="E143" s="16">
        <f t="shared" si="9"/>
        <v>31.7</v>
      </c>
      <c r="F143" s="6">
        <v>83.33</v>
      </c>
      <c r="G143" s="15">
        <f t="shared" si="8"/>
        <v>41.665</v>
      </c>
      <c r="H143" s="11">
        <f t="shared" si="10"/>
        <v>73.365</v>
      </c>
      <c r="I143" s="18">
        <v>24</v>
      </c>
    </row>
    <row r="144" spans="1:9" ht="14.25">
      <c r="A144" s="5">
        <v>20161201025</v>
      </c>
      <c r="B144" s="5" t="s">
        <v>125</v>
      </c>
      <c r="C144" s="5" t="s">
        <v>152</v>
      </c>
      <c r="D144" s="5">
        <v>63.3</v>
      </c>
      <c r="E144" s="16">
        <f t="shared" si="9"/>
        <v>31.65</v>
      </c>
      <c r="F144" s="6">
        <v>83.33</v>
      </c>
      <c r="G144" s="15">
        <f t="shared" si="8"/>
        <v>41.665</v>
      </c>
      <c r="H144" s="11">
        <f t="shared" si="10"/>
        <v>73.315</v>
      </c>
      <c r="I144" s="18">
        <v>25</v>
      </c>
    </row>
    <row r="145" spans="1:9" ht="14.25">
      <c r="A145" s="5">
        <v>20161201328</v>
      </c>
      <c r="B145" s="5" t="s">
        <v>125</v>
      </c>
      <c r="C145" s="5" t="s">
        <v>156</v>
      </c>
      <c r="D145" s="5">
        <v>60.35</v>
      </c>
      <c r="E145" s="16">
        <f t="shared" si="9"/>
        <v>30.175</v>
      </c>
      <c r="F145" s="6">
        <v>86</v>
      </c>
      <c r="G145" s="15">
        <f t="shared" si="8"/>
        <v>43</v>
      </c>
      <c r="H145" s="11">
        <f t="shared" si="10"/>
        <v>73.175</v>
      </c>
      <c r="I145" s="18">
        <v>26</v>
      </c>
    </row>
    <row r="146" spans="1:9" ht="14.25">
      <c r="A146" s="5">
        <v>20161200322</v>
      </c>
      <c r="B146" s="5" t="s">
        <v>125</v>
      </c>
      <c r="C146" s="5" t="s">
        <v>158</v>
      </c>
      <c r="D146" s="5">
        <v>58.3</v>
      </c>
      <c r="E146" s="16">
        <f t="shared" si="9"/>
        <v>29.15</v>
      </c>
      <c r="F146" s="6">
        <v>87</v>
      </c>
      <c r="G146" s="15">
        <f t="shared" si="8"/>
        <v>43.5</v>
      </c>
      <c r="H146" s="11">
        <f t="shared" si="10"/>
        <v>72.65</v>
      </c>
      <c r="I146" s="18">
        <v>27</v>
      </c>
    </row>
    <row r="147" spans="1:9" ht="14.25">
      <c r="A147" s="5">
        <v>20161201419</v>
      </c>
      <c r="B147" s="5" t="s">
        <v>125</v>
      </c>
      <c r="C147" s="5" t="s">
        <v>157</v>
      </c>
      <c r="D147" s="5">
        <v>58.9</v>
      </c>
      <c r="E147" s="16">
        <f t="shared" si="9"/>
        <v>29.45</v>
      </c>
      <c r="F147" s="6">
        <v>86.33</v>
      </c>
      <c r="G147" s="15">
        <f t="shared" si="8"/>
        <v>43.165</v>
      </c>
      <c r="H147" s="11">
        <f t="shared" si="10"/>
        <v>72.615</v>
      </c>
      <c r="I147" s="18">
        <v>28</v>
      </c>
    </row>
    <row r="148" spans="1:9" ht="14.25">
      <c r="A148" s="5">
        <v>20161201206</v>
      </c>
      <c r="B148" s="5" t="s">
        <v>125</v>
      </c>
      <c r="C148" s="5" t="s">
        <v>136</v>
      </c>
      <c r="D148" s="5">
        <v>67.15</v>
      </c>
      <c r="E148" s="16">
        <f t="shared" si="9"/>
        <v>33.575</v>
      </c>
      <c r="F148" s="6">
        <v>77.33</v>
      </c>
      <c r="G148" s="15">
        <f t="shared" si="8"/>
        <v>38.665</v>
      </c>
      <c r="H148" s="11">
        <f t="shared" si="10"/>
        <v>72.24000000000001</v>
      </c>
      <c r="I148" s="18">
        <v>29</v>
      </c>
    </row>
    <row r="149" spans="1:9" ht="14.25">
      <c r="A149" s="5">
        <v>20161200610</v>
      </c>
      <c r="B149" s="5" t="s">
        <v>125</v>
      </c>
      <c r="C149" s="5" t="s">
        <v>32</v>
      </c>
      <c r="D149" s="5">
        <v>66.25</v>
      </c>
      <c r="E149" s="16">
        <f t="shared" si="9"/>
        <v>33.125</v>
      </c>
      <c r="F149" s="6">
        <v>78.17</v>
      </c>
      <c r="G149" s="15">
        <f t="shared" si="8"/>
        <v>39.085</v>
      </c>
      <c r="H149" s="11">
        <f t="shared" si="10"/>
        <v>72.21000000000001</v>
      </c>
      <c r="I149" s="18">
        <v>30</v>
      </c>
    </row>
    <row r="150" spans="1:9" ht="14.25">
      <c r="A150" s="5">
        <v>20161200515</v>
      </c>
      <c r="B150" s="5" t="s">
        <v>125</v>
      </c>
      <c r="C150" s="5" t="s">
        <v>141</v>
      </c>
      <c r="D150" s="5">
        <v>65.9</v>
      </c>
      <c r="E150" s="16">
        <f t="shared" si="9"/>
        <v>32.95</v>
      </c>
      <c r="F150" s="6">
        <v>77.67</v>
      </c>
      <c r="G150" s="15">
        <f t="shared" si="8"/>
        <v>38.835</v>
      </c>
      <c r="H150" s="11">
        <f t="shared" si="10"/>
        <v>71.785</v>
      </c>
      <c r="I150" s="18">
        <v>31</v>
      </c>
    </row>
    <row r="151" spans="1:9" ht="14.25">
      <c r="A151" s="5">
        <v>20161201803</v>
      </c>
      <c r="B151" s="5" t="s">
        <v>125</v>
      </c>
      <c r="C151" s="5" t="s">
        <v>148</v>
      </c>
      <c r="D151" s="5">
        <v>63.95</v>
      </c>
      <c r="E151" s="16">
        <f t="shared" si="9"/>
        <v>31.975</v>
      </c>
      <c r="F151" s="6">
        <v>78.83</v>
      </c>
      <c r="G151" s="15">
        <f t="shared" si="8"/>
        <v>39.415</v>
      </c>
      <c r="H151" s="11">
        <f t="shared" si="10"/>
        <v>71.39</v>
      </c>
      <c r="I151" s="18">
        <v>32</v>
      </c>
    </row>
    <row r="152" spans="1:9" ht="14.25">
      <c r="A152" s="5">
        <v>20161201102</v>
      </c>
      <c r="B152" s="5" t="s">
        <v>125</v>
      </c>
      <c r="C152" s="5" t="s">
        <v>162</v>
      </c>
      <c r="D152" s="5">
        <v>56.7</v>
      </c>
      <c r="E152" s="16">
        <f t="shared" si="9"/>
        <v>28.35</v>
      </c>
      <c r="F152" s="6">
        <v>85.33</v>
      </c>
      <c r="G152" s="15">
        <f aca="true" t="shared" si="11" ref="G152:G183">F152*0.5</f>
        <v>42.665</v>
      </c>
      <c r="H152" s="11">
        <f t="shared" si="10"/>
        <v>71.015</v>
      </c>
      <c r="I152" s="18">
        <v>33</v>
      </c>
    </row>
    <row r="153" spans="1:9" ht="14.25">
      <c r="A153" s="5">
        <v>20161200630</v>
      </c>
      <c r="B153" s="5" t="s">
        <v>125</v>
      </c>
      <c r="C153" s="5" t="s">
        <v>145</v>
      </c>
      <c r="D153" s="5">
        <v>64.6</v>
      </c>
      <c r="E153" s="16">
        <f t="shared" si="9"/>
        <v>32.3</v>
      </c>
      <c r="F153" s="6">
        <v>76.17</v>
      </c>
      <c r="G153" s="15">
        <f t="shared" si="11"/>
        <v>38.085</v>
      </c>
      <c r="H153" s="11">
        <f t="shared" si="10"/>
        <v>70.38499999999999</v>
      </c>
      <c r="I153" s="18">
        <v>34</v>
      </c>
    </row>
    <row r="154" spans="1:9" ht="14.25">
      <c r="A154" s="5">
        <v>20161200318</v>
      </c>
      <c r="B154" s="5" t="s">
        <v>125</v>
      </c>
      <c r="C154" s="5" t="s">
        <v>159</v>
      </c>
      <c r="D154" s="5">
        <v>57.9</v>
      </c>
      <c r="E154" s="16">
        <f t="shared" si="9"/>
        <v>28.95</v>
      </c>
      <c r="F154" s="6">
        <v>80.33</v>
      </c>
      <c r="G154" s="15">
        <f t="shared" si="11"/>
        <v>40.165</v>
      </c>
      <c r="H154" s="11">
        <f t="shared" si="10"/>
        <v>69.115</v>
      </c>
      <c r="I154" s="18">
        <v>35</v>
      </c>
    </row>
    <row r="155" spans="1:9" ht="14.25">
      <c r="A155" s="5">
        <v>20161201001</v>
      </c>
      <c r="B155" s="5" t="s">
        <v>125</v>
      </c>
      <c r="C155" s="5" t="s">
        <v>155</v>
      </c>
      <c r="D155" s="5">
        <v>61</v>
      </c>
      <c r="E155" s="16">
        <f t="shared" si="9"/>
        <v>30.5</v>
      </c>
      <c r="F155" s="6">
        <v>77.17</v>
      </c>
      <c r="G155" s="15">
        <f t="shared" si="11"/>
        <v>38.585</v>
      </c>
      <c r="H155" s="11">
        <f t="shared" si="10"/>
        <v>69.08500000000001</v>
      </c>
      <c r="I155" s="18">
        <v>36</v>
      </c>
    </row>
    <row r="156" spans="1:9" ht="14.25">
      <c r="A156" s="5">
        <v>20161201809</v>
      </c>
      <c r="B156" s="5" t="s">
        <v>125</v>
      </c>
      <c r="C156" s="5" t="s">
        <v>154</v>
      </c>
      <c r="D156" s="5">
        <v>61.2</v>
      </c>
      <c r="E156" s="16">
        <f t="shared" si="9"/>
        <v>30.6</v>
      </c>
      <c r="F156" s="6">
        <v>76.83</v>
      </c>
      <c r="G156" s="15">
        <f t="shared" si="11"/>
        <v>38.415</v>
      </c>
      <c r="H156" s="11">
        <f t="shared" si="10"/>
        <v>69.015</v>
      </c>
      <c r="I156" s="18">
        <v>37</v>
      </c>
    </row>
    <row r="157" spans="1:9" ht="14.25">
      <c r="A157" s="5">
        <v>20161200923</v>
      </c>
      <c r="B157" s="5" t="s">
        <v>125</v>
      </c>
      <c r="C157" s="5" t="s">
        <v>153</v>
      </c>
      <c r="D157" s="5">
        <v>62.6</v>
      </c>
      <c r="E157" s="16">
        <f t="shared" si="9"/>
        <v>31.3</v>
      </c>
      <c r="F157" s="6">
        <v>75</v>
      </c>
      <c r="G157" s="15">
        <f t="shared" si="11"/>
        <v>37.5</v>
      </c>
      <c r="H157" s="11">
        <f t="shared" si="10"/>
        <v>68.8</v>
      </c>
      <c r="I157" s="18">
        <v>38</v>
      </c>
    </row>
    <row r="158" spans="1:9" ht="14.25">
      <c r="A158" s="5">
        <v>20161201327</v>
      </c>
      <c r="B158" s="5" t="s">
        <v>125</v>
      </c>
      <c r="C158" s="5" t="s">
        <v>149</v>
      </c>
      <c r="D158" s="5">
        <v>63.9</v>
      </c>
      <c r="E158" s="16">
        <f t="shared" si="9"/>
        <v>31.95</v>
      </c>
      <c r="F158" s="6">
        <v>72</v>
      </c>
      <c r="G158" s="15">
        <f t="shared" si="11"/>
        <v>36</v>
      </c>
      <c r="H158" s="11">
        <f t="shared" si="10"/>
        <v>67.95</v>
      </c>
      <c r="I158" s="18">
        <v>39</v>
      </c>
    </row>
    <row r="159" spans="1:9" ht="14.25">
      <c r="A159" s="5">
        <v>20161200701</v>
      </c>
      <c r="B159" s="5" t="s">
        <v>125</v>
      </c>
      <c r="C159" s="5" t="s">
        <v>295</v>
      </c>
      <c r="D159" s="5">
        <v>59.15</v>
      </c>
      <c r="E159" s="16">
        <f t="shared" si="9"/>
        <v>29.575</v>
      </c>
      <c r="F159" s="6">
        <v>76.5</v>
      </c>
      <c r="G159" s="15">
        <f t="shared" si="11"/>
        <v>38.25</v>
      </c>
      <c r="H159" s="11">
        <f t="shared" si="10"/>
        <v>67.825</v>
      </c>
      <c r="I159" s="18">
        <v>40</v>
      </c>
    </row>
    <row r="160" spans="1:9" ht="14.25">
      <c r="A160" s="5">
        <v>20161200825</v>
      </c>
      <c r="B160" s="5" t="s">
        <v>125</v>
      </c>
      <c r="C160" s="5" t="s">
        <v>150</v>
      </c>
      <c r="D160" s="5">
        <v>63.65</v>
      </c>
      <c r="E160" s="16">
        <f t="shared" si="9"/>
        <v>31.825</v>
      </c>
      <c r="F160" s="6">
        <v>71.83</v>
      </c>
      <c r="G160" s="15">
        <f t="shared" si="11"/>
        <v>35.915</v>
      </c>
      <c r="H160" s="11">
        <f t="shared" si="10"/>
        <v>67.74</v>
      </c>
      <c r="I160" s="18">
        <v>41</v>
      </c>
    </row>
    <row r="161" spans="1:9" ht="14.25">
      <c r="A161" s="5">
        <v>20161200924</v>
      </c>
      <c r="B161" s="5" t="s">
        <v>125</v>
      </c>
      <c r="C161" s="5" t="s">
        <v>160</v>
      </c>
      <c r="D161" s="5">
        <v>57.7</v>
      </c>
      <c r="E161" s="16">
        <f t="shared" si="9"/>
        <v>28.85</v>
      </c>
      <c r="F161" s="6">
        <v>76</v>
      </c>
      <c r="G161" s="15">
        <f t="shared" si="11"/>
        <v>38</v>
      </c>
      <c r="H161" s="11">
        <f t="shared" si="10"/>
        <v>66.85</v>
      </c>
      <c r="I161" s="18">
        <v>42</v>
      </c>
    </row>
    <row r="162" spans="1:9" ht="14.25">
      <c r="A162" s="5">
        <v>20161200212</v>
      </c>
      <c r="B162" s="5" t="s">
        <v>125</v>
      </c>
      <c r="C162" s="5" t="s">
        <v>163</v>
      </c>
      <c r="D162" s="5">
        <v>56.6</v>
      </c>
      <c r="E162" s="16">
        <f t="shared" si="9"/>
        <v>28.3</v>
      </c>
      <c r="F162" s="6">
        <v>69.67</v>
      </c>
      <c r="G162" s="15">
        <f t="shared" si="11"/>
        <v>34.835</v>
      </c>
      <c r="H162" s="11">
        <f t="shared" si="10"/>
        <v>63.135000000000005</v>
      </c>
      <c r="I162" s="18">
        <v>43</v>
      </c>
    </row>
    <row r="163" spans="1:9" ht="14.25">
      <c r="A163" s="5">
        <v>20161201728</v>
      </c>
      <c r="B163" s="5" t="s">
        <v>125</v>
      </c>
      <c r="C163" s="5" t="s">
        <v>161</v>
      </c>
      <c r="D163" s="5">
        <v>57.25</v>
      </c>
      <c r="E163" s="16">
        <f t="shared" si="9"/>
        <v>28.625</v>
      </c>
      <c r="F163" s="6">
        <v>62</v>
      </c>
      <c r="G163" s="15">
        <f t="shared" si="11"/>
        <v>31</v>
      </c>
      <c r="H163" s="11">
        <f t="shared" si="10"/>
        <v>59.625</v>
      </c>
      <c r="I163" s="18">
        <v>44</v>
      </c>
    </row>
    <row r="164" spans="1:9" ht="14.25">
      <c r="A164" s="19">
        <v>20161201301</v>
      </c>
      <c r="B164" s="19" t="s">
        <v>165</v>
      </c>
      <c r="C164" s="19" t="s">
        <v>167</v>
      </c>
      <c r="D164" s="19">
        <v>81</v>
      </c>
      <c r="E164" s="21">
        <f t="shared" si="9"/>
        <v>40.5</v>
      </c>
      <c r="F164" s="19">
        <v>81.67</v>
      </c>
      <c r="G164" s="22">
        <f t="shared" si="11"/>
        <v>40.835</v>
      </c>
      <c r="H164" s="23">
        <f t="shared" si="10"/>
        <v>81.33500000000001</v>
      </c>
      <c r="I164" s="28">
        <v>1</v>
      </c>
    </row>
    <row r="165" spans="1:9" ht="14.25">
      <c r="A165" s="19">
        <v>20161201525</v>
      </c>
      <c r="B165" s="19" t="s">
        <v>165</v>
      </c>
      <c r="C165" s="19" t="s">
        <v>166</v>
      </c>
      <c r="D165" s="19">
        <v>81.7</v>
      </c>
      <c r="E165" s="21">
        <f t="shared" si="9"/>
        <v>40.85</v>
      </c>
      <c r="F165" s="19">
        <v>79.83</v>
      </c>
      <c r="G165" s="22">
        <f t="shared" si="11"/>
        <v>39.915</v>
      </c>
      <c r="H165" s="23">
        <f t="shared" si="10"/>
        <v>80.765</v>
      </c>
      <c r="I165" s="28">
        <v>2</v>
      </c>
    </row>
    <row r="166" spans="1:9" ht="14.25">
      <c r="A166" s="19">
        <v>20161200326</v>
      </c>
      <c r="B166" s="19" t="s">
        <v>165</v>
      </c>
      <c r="C166" s="19" t="s">
        <v>168</v>
      </c>
      <c r="D166" s="19">
        <v>77.8</v>
      </c>
      <c r="E166" s="21">
        <f t="shared" si="9"/>
        <v>38.9</v>
      </c>
      <c r="F166" s="19">
        <v>80.67</v>
      </c>
      <c r="G166" s="22">
        <f t="shared" si="11"/>
        <v>40.335</v>
      </c>
      <c r="H166" s="23">
        <f t="shared" si="10"/>
        <v>79.235</v>
      </c>
      <c r="I166" s="28">
        <v>3</v>
      </c>
    </row>
    <row r="167" spans="1:9" ht="14.25">
      <c r="A167" s="19">
        <v>20161200603</v>
      </c>
      <c r="B167" s="19" t="s">
        <v>165</v>
      </c>
      <c r="C167" s="19" t="s">
        <v>170</v>
      </c>
      <c r="D167" s="19">
        <v>70.1</v>
      </c>
      <c r="E167" s="21">
        <f t="shared" si="9"/>
        <v>35.05</v>
      </c>
      <c r="F167" s="19">
        <v>82</v>
      </c>
      <c r="G167" s="22">
        <f t="shared" si="11"/>
        <v>41</v>
      </c>
      <c r="H167" s="23">
        <f t="shared" si="10"/>
        <v>76.05</v>
      </c>
      <c r="I167" s="28">
        <v>4</v>
      </c>
    </row>
    <row r="168" spans="1:9" ht="14.25">
      <c r="A168" s="19">
        <v>20161201423</v>
      </c>
      <c r="B168" s="19" t="s">
        <v>165</v>
      </c>
      <c r="C168" s="19" t="s">
        <v>172</v>
      </c>
      <c r="D168" s="19">
        <v>68.1</v>
      </c>
      <c r="E168" s="21">
        <f t="shared" si="9"/>
        <v>34.05</v>
      </c>
      <c r="F168" s="19">
        <v>81.5</v>
      </c>
      <c r="G168" s="22">
        <f t="shared" si="11"/>
        <v>40.75</v>
      </c>
      <c r="H168" s="23">
        <f t="shared" si="10"/>
        <v>74.8</v>
      </c>
      <c r="I168" s="28">
        <v>5</v>
      </c>
    </row>
    <row r="169" spans="1:9" ht="14.25">
      <c r="A169" s="19">
        <v>20161200703</v>
      </c>
      <c r="B169" s="19" t="s">
        <v>165</v>
      </c>
      <c r="C169" s="19" t="s">
        <v>171</v>
      </c>
      <c r="D169" s="19">
        <v>69.75</v>
      </c>
      <c r="E169" s="21">
        <f t="shared" si="9"/>
        <v>34.875</v>
      </c>
      <c r="F169" s="19">
        <v>79.17</v>
      </c>
      <c r="G169" s="22">
        <f t="shared" si="11"/>
        <v>39.585</v>
      </c>
      <c r="H169" s="23">
        <f t="shared" si="10"/>
        <v>74.46000000000001</v>
      </c>
      <c r="I169" s="28">
        <v>6</v>
      </c>
    </row>
    <row r="170" spans="1:9" ht="14.25">
      <c r="A170" s="19">
        <v>20161201222</v>
      </c>
      <c r="B170" s="19" t="s">
        <v>165</v>
      </c>
      <c r="C170" s="19" t="s">
        <v>183</v>
      </c>
      <c r="D170" s="19">
        <v>59.8</v>
      </c>
      <c r="E170" s="21">
        <f t="shared" si="9"/>
        <v>29.9</v>
      </c>
      <c r="F170" s="19">
        <v>86.83</v>
      </c>
      <c r="G170" s="22">
        <f t="shared" si="11"/>
        <v>43.415</v>
      </c>
      <c r="H170" s="23">
        <f t="shared" si="10"/>
        <v>73.315</v>
      </c>
      <c r="I170" s="28">
        <v>7</v>
      </c>
    </row>
    <row r="171" spans="1:9" ht="14.25">
      <c r="A171" s="19">
        <v>20161200709</v>
      </c>
      <c r="B171" s="19" t="s">
        <v>165</v>
      </c>
      <c r="C171" s="19" t="s">
        <v>175</v>
      </c>
      <c r="D171" s="19">
        <v>64.65</v>
      </c>
      <c r="E171" s="21">
        <f t="shared" si="9"/>
        <v>32.325</v>
      </c>
      <c r="F171" s="19">
        <v>81.17</v>
      </c>
      <c r="G171" s="22">
        <f t="shared" si="11"/>
        <v>40.585</v>
      </c>
      <c r="H171" s="23">
        <f t="shared" si="10"/>
        <v>72.91</v>
      </c>
      <c r="I171" s="28">
        <v>8</v>
      </c>
    </row>
    <row r="172" spans="1:9" ht="14.25">
      <c r="A172" s="19">
        <v>20161200524</v>
      </c>
      <c r="B172" s="19" t="s">
        <v>165</v>
      </c>
      <c r="C172" s="19" t="s">
        <v>174</v>
      </c>
      <c r="D172" s="19">
        <v>64.7</v>
      </c>
      <c r="E172" s="21">
        <f t="shared" si="9"/>
        <v>32.35</v>
      </c>
      <c r="F172" s="19">
        <v>81</v>
      </c>
      <c r="G172" s="22">
        <f t="shared" si="11"/>
        <v>40.5</v>
      </c>
      <c r="H172" s="23">
        <f t="shared" si="10"/>
        <v>72.85</v>
      </c>
      <c r="I172" s="28">
        <v>9</v>
      </c>
    </row>
    <row r="173" spans="1:9" ht="14.25">
      <c r="A173" s="19">
        <v>20161200107</v>
      </c>
      <c r="B173" s="19" t="s">
        <v>165</v>
      </c>
      <c r="C173" s="19" t="s">
        <v>180</v>
      </c>
      <c r="D173" s="19">
        <v>61.7</v>
      </c>
      <c r="E173" s="21">
        <f t="shared" si="9"/>
        <v>30.85</v>
      </c>
      <c r="F173" s="19">
        <v>83.33</v>
      </c>
      <c r="G173" s="22">
        <f t="shared" si="11"/>
        <v>41.665</v>
      </c>
      <c r="H173" s="23">
        <f t="shared" si="10"/>
        <v>72.515</v>
      </c>
      <c r="I173" s="28">
        <v>10</v>
      </c>
    </row>
    <row r="174" spans="1:9" ht="14.25">
      <c r="A174" s="19">
        <v>20161200818</v>
      </c>
      <c r="B174" s="19" t="s">
        <v>165</v>
      </c>
      <c r="C174" s="19" t="s">
        <v>181</v>
      </c>
      <c r="D174" s="19">
        <v>60.9</v>
      </c>
      <c r="E174" s="21">
        <f t="shared" si="9"/>
        <v>30.45</v>
      </c>
      <c r="F174" s="19">
        <v>83.17</v>
      </c>
      <c r="G174" s="22">
        <f t="shared" si="11"/>
        <v>41.585</v>
      </c>
      <c r="H174" s="23">
        <f t="shared" si="10"/>
        <v>72.035</v>
      </c>
      <c r="I174" s="28">
        <v>11</v>
      </c>
    </row>
    <row r="175" spans="1:9" ht="14.25">
      <c r="A175" s="19">
        <v>20161201529</v>
      </c>
      <c r="B175" s="19" t="s">
        <v>165</v>
      </c>
      <c r="C175" s="19" t="s">
        <v>169</v>
      </c>
      <c r="D175" s="19">
        <v>74.7</v>
      </c>
      <c r="E175" s="21">
        <f t="shared" si="9"/>
        <v>37.35</v>
      </c>
      <c r="F175" s="19">
        <v>69.17</v>
      </c>
      <c r="G175" s="22">
        <f t="shared" si="11"/>
        <v>34.585</v>
      </c>
      <c r="H175" s="23">
        <f t="shared" si="10"/>
        <v>71.935</v>
      </c>
      <c r="I175" s="28">
        <v>12</v>
      </c>
    </row>
    <row r="176" spans="1:9" ht="14.25">
      <c r="A176" s="19">
        <v>20161200504</v>
      </c>
      <c r="B176" s="19" t="s">
        <v>165</v>
      </c>
      <c r="C176" s="19" t="s">
        <v>176</v>
      </c>
      <c r="D176" s="19">
        <v>63.15</v>
      </c>
      <c r="E176" s="21">
        <f t="shared" si="9"/>
        <v>31.575</v>
      </c>
      <c r="F176" s="19">
        <v>79.67</v>
      </c>
      <c r="G176" s="22">
        <f t="shared" si="11"/>
        <v>39.835</v>
      </c>
      <c r="H176" s="23">
        <f t="shared" si="10"/>
        <v>71.41</v>
      </c>
      <c r="I176" s="28">
        <v>13</v>
      </c>
    </row>
    <row r="177" spans="1:9" ht="14.25">
      <c r="A177" s="5">
        <v>20161200712</v>
      </c>
      <c r="B177" s="5" t="s">
        <v>165</v>
      </c>
      <c r="C177" s="5" t="s">
        <v>177</v>
      </c>
      <c r="D177" s="5">
        <v>62.75</v>
      </c>
      <c r="E177" s="16">
        <f t="shared" si="9"/>
        <v>31.375</v>
      </c>
      <c r="F177" s="6">
        <v>78.33</v>
      </c>
      <c r="G177" s="15">
        <f t="shared" si="11"/>
        <v>39.165</v>
      </c>
      <c r="H177" s="11">
        <f t="shared" si="10"/>
        <v>70.53999999999999</v>
      </c>
      <c r="I177" s="18">
        <v>14</v>
      </c>
    </row>
    <row r="178" spans="1:9" ht="14.25">
      <c r="A178" s="5">
        <v>20161201708</v>
      </c>
      <c r="B178" s="5" t="s">
        <v>165</v>
      </c>
      <c r="C178" s="5" t="s">
        <v>173</v>
      </c>
      <c r="D178" s="5">
        <v>66.55</v>
      </c>
      <c r="E178" s="16">
        <f t="shared" si="9"/>
        <v>33.275</v>
      </c>
      <c r="F178" s="6">
        <v>74.33</v>
      </c>
      <c r="G178" s="15">
        <f t="shared" si="11"/>
        <v>37.165</v>
      </c>
      <c r="H178" s="11">
        <f t="shared" si="10"/>
        <v>70.44</v>
      </c>
      <c r="I178" s="18">
        <v>15</v>
      </c>
    </row>
    <row r="179" spans="1:9" ht="14.25">
      <c r="A179" s="5">
        <v>20161200316</v>
      </c>
      <c r="B179" s="5" t="s">
        <v>165</v>
      </c>
      <c r="C179" s="5" t="s">
        <v>179</v>
      </c>
      <c r="D179" s="5">
        <v>62.45</v>
      </c>
      <c r="E179" s="16">
        <f t="shared" si="9"/>
        <v>31.225</v>
      </c>
      <c r="F179" s="6">
        <v>78</v>
      </c>
      <c r="G179" s="15">
        <f t="shared" si="11"/>
        <v>39</v>
      </c>
      <c r="H179" s="11">
        <f t="shared" si="10"/>
        <v>70.225</v>
      </c>
      <c r="I179" s="18">
        <v>16</v>
      </c>
    </row>
    <row r="180" spans="1:9" ht="14.25">
      <c r="A180" s="5">
        <v>20161200716</v>
      </c>
      <c r="B180" s="5" t="s">
        <v>165</v>
      </c>
      <c r="C180" s="5" t="s">
        <v>184</v>
      </c>
      <c r="D180" s="5">
        <v>59.5</v>
      </c>
      <c r="E180" s="16">
        <f t="shared" si="9"/>
        <v>29.75</v>
      </c>
      <c r="F180" s="6">
        <v>79.67</v>
      </c>
      <c r="G180" s="15">
        <f t="shared" si="11"/>
        <v>39.835</v>
      </c>
      <c r="H180" s="11">
        <f t="shared" si="10"/>
        <v>69.58500000000001</v>
      </c>
      <c r="I180" s="18">
        <v>17</v>
      </c>
    </row>
    <row r="181" spans="1:9" ht="14.25">
      <c r="A181" s="5">
        <v>20161200123</v>
      </c>
      <c r="B181" s="5" t="s">
        <v>165</v>
      </c>
      <c r="C181" s="5" t="s">
        <v>186</v>
      </c>
      <c r="D181" s="5">
        <v>58.8</v>
      </c>
      <c r="E181" s="16">
        <f t="shared" si="9"/>
        <v>29.4</v>
      </c>
      <c r="F181" s="6">
        <v>80.17</v>
      </c>
      <c r="G181" s="15">
        <f t="shared" si="11"/>
        <v>40.085</v>
      </c>
      <c r="H181" s="11">
        <f t="shared" si="10"/>
        <v>69.485</v>
      </c>
      <c r="I181" s="18">
        <v>18</v>
      </c>
    </row>
    <row r="182" spans="1:9" ht="14.25">
      <c r="A182" s="5">
        <v>20161200119</v>
      </c>
      <c r="B182" s="5" t="s">
        <v>165</v>
      </c>
      <c r="C182" s="5" t="s">
        <v>187</v>
      </c>
      <c r="D182" s="5">
        <v>57.55</v>
      </c>
      <c r="E182" s="16">
        <f t="shared" si="9"/>
        <v>28.775</v>
      </c>
      <c r="F182" s="6">
        <v>80.33</v>
      </c>
      <c r="G182" s="15">
        <f t="shared" si="11"/>
        <v>40.165</v>
      </c>
      <c r="H182" s="11">
        <f t="shared" si="10"/>
        <v>68.94</v>
      </c>
      <c r="I182" s="18">
        <v>19</v>
      </c>
    </row>
    <row r="183" spans="1:9" ht="14.25">
      <c r="A183" s="5">
        <v>20161200618</v>
      </c>
      <c r="B183" s="5" t="s">
        <v>165</v>
      </c>
      <c r="C183" s="5" t="s">
        <v>178</v>
      </c>
      <c r="D183" s="5">
        <v>62.55</v>
      </c>
      <c r="E183" s="16">
        <f t="shared" si="9"/>
        <v>31.275</v>
      </c>
      <c r="F183" s="6">
        <v>75</v>
      </c>
      <c r="G183" s="15">
        <f t="shared" si="11"/>
        <v>37.5</v>
      </c>
      <c r="H183" s="11">
        <f t="shared" si="10"/>
        <v>68.775</v>
      </c>
      <c r="I183" s="18">
        <v>20</v>
      </c>
    </row>
    <row r="184" spans="1:9" ht="14.25">
      <c r="A184" s="5">
        <v>20161200128</v>
      </c>
      <c r="B184" s="5" t="s">
        <v>165</v>
      </c>
      <c r="C184" s="5" t="s">
        <v>188</v>
      </c>
      <c r="D184" s="5">
        <v>54.15</v>
      </c>
      <c r="E184" s="16">
        <f t="shared" si="9"/>
        <v>27.075</v>
      </c>
      <c r="F184" s="6">
        <v>82.83</v>
      </c>
      <c r="G184" s="15">
        <f aca="true" t="shared" si="12" ref="G184:G215">F184*0.5</f>
        <v>41.415</v>
      </c>
      <c r="H184" s="11">
        <f t="shared" si="10"/>
        <v>68.49</v>
      </c>
      <c r="I184" s="18">
        <v>21</v>
      </c>
    </row>
    <row r="185" spans="1:9" ht="14.25">
      <c r="A185" s="5">
        <v>20161200620</v>
      </c>
      <c r="B185" s="5" t="s">
        <v>165</v>
      </c>
      <c r="C185" s="5" t="s">
        <v>185</v>
      </c>
      <c r="D185" s="5">
        <v>59.25</v>
      </c>
      <c r="E185" s="16">
        <f t="shared" si="9"/>
        <v>29.625</v>
      </c>
      <c r="F185" s="6">
        <v>77.17</v>
      </c>
      <c r="G185" s="15">
        <f t="shared" si="12"/>
        <v>38.585</v>
      </c>
      <c r="H185" s="11">
        <f t="shared" si="10"/>
        <v>68.21000000000001</v>
      </c>
      <c r="I185" s="18">
        <v>22</v>
      </c>
    </row>
    <row r="186" spans="1:9" ht="14.25">
      <c r="A186" s="5">
        <v>20161200616</v>
      </c>
      <c r="B186" s="5" t="s">
        <v>165</v>
      </c>
      <c r="C186" s="5" t="s">
        <v>282</v>
      </c>
      <c r="D186" s="5">
        <v>55.95</v>
      </c>
      <c r="E186" s="16">
        <f t="shared" si="9"/>
        <v>27.975</v>
      </c>
      <c r="F186" s="6">
        <v>79</v>
      </c>
      <c r="G186" s="15">
        <f t="shared" si="12"/>
        <v>39.5</v>
      </c>
      <c r="H186" s="11">
        <f t="shared" si="10"/>
        <v>67.475</v>
      </c>
      <c r="I186" s="18">
        <v>23</v>
      </c>
    </row>
    <row r="187" spans="1:9" ht="14.25">
      <c r="A187" s="5">
        <v>20161200912</v>
      </c>
      <c r="B187" s="5" t="s">
        <v>165</v>
      </c>
      <c r="C187" s="5" t="s">
        <v>182</v>
      </c>
      <c r="D187" s="5">
        <v>60.35</v>
      </c>
      <c r="E187" s="16">
        <f t="shared" si="9"/>
        <v>30.175</v>
      </c>
      <c r="F187" s="6">
        <v>74.17</v>
      </c>
      <c r="G187" s="15">
        <f t="shared" si="12"/>
        <v>37.085</v>
      </c>
      <c r="H187" s="11">
        <f t="shared" si="10"/>
        <v>67.26</v>
      </c>
      <c r="I187" s="18">
        <v>24</v>
      </c>
    </row>
    <row r="188" spans="1:9" ht="14.25">
      <c r="A188" s="5">
        <v>20161200830</v>
      </c>
      <c r="B188" s="5" t="s">
        <v>165</v>
      </c>
      <c r="C188" s="5" t="s">
        <v>283</v>
      </c>
      <c r="D188" s="5">
        <v>54.15</v>
      </c>
      <c r="E188" s="16">
        <f t="shared" si="9"/>
        <v>27.075</v>
      </c>
      <c r="F188" s="6">
        <v>77.83</v>
      </c>
      <c r="G188" s="15">
        <f t="shared" si="12"/>
        <v>38.915</v>
      </c>
      <c r="H188" s="11">
        <f t="shared" si="10"/>
        <v>65.99</v>
      </c>
      <c r="I188" s="18">
        <v>25</v>
      </c>
    </row>
    <row r="189" spans="1:9" ht="14.25">
      <c r="A189" s="5">
        <v>20161201013</v>
      </c>
      <c r="B189" s="5" t="s">
        <v>165</v>
      </c>
      <c r="C189" s="5" t="s">
        <v>189</v>
      </c>
      <c r="D189" s="5">
        <v>54.05</v>
      </c>
      <c r="E189" s="16">
        <f t="shared" si="9"/>
        <v>27.025</v>
      </c>
      <c r="F189" s="6">
        <v>72.83</v>
      </c>
      <c r="G189" s="15">
        <f t="shared" si="12"/>
        <v>36.415</v>
      </c>
      <c r="H189" s="11">
        <f t="shared" si="10"/>
        <v>63.44</v>
      </c>
      <c r="I189" s="18">
        <v>26</v>
      </c>
    </row>
    <row r="190" spans="1:9" ht="14.25">
      <c r="A190" s="19">
        <v>20161201203</v>
      </c>
      <c r="B190" s="19" t="s">
        <v>190</v>
      </c>
      <c r="C190" s="19" t="s">
        <v>192</v>
      </c>
      <c r="D190" s="19">
        <v>60.7</v>
      </c>
      <c r="E190" s="21">
        <f t="shared" si="9"/>
        <v>30.35</v>
      </c>
      <c r="F190" s="19">
        <v>87.67</v>
      </c>
      <c r="G190" s="25">
        <f t="shared" si="12"/>
        <v>43.835</v>
      </c>
      <c r="H190" s="23">
        <f t="shared" si="10"/>
        <v>74.185</v>
      </c>
      <c r="I190" s="24">
        <v>1</v>
      </c>
    </row>
    <row r="191" spans="1:9" ht="14.25">
      <c r="A191" s="19">
        <v>20161201709</v>
      </c>
      <c r="B191" s="19" t="s">
        <v>190</v>
      </c>
      <c r="C191" s="19" t="s">
        <v>191</v>
      </c>
      <c r="D191" s="19">
        <v>67.1</v>
      </c>
      <c r="E191" s="21">
        <f t="shared" si="9"/>
        <v>33.55</v>
      </c>
      <c r="F191" s="19">
        <v>78.67</v>
      </c>
      <c r="G191" s="25">
        <f t="shared" si="12"/>
        <v>39.335</v>
      </c>
      <c r="H191" s="23">
        <f t="shared" si="10"/>
        <v>72.88499999999999</v>
      </c>
      <c r="I191" s="24">
        <v>2</v>
      </c>
    </row>
    <row r="192" spans="1:9" ht="14.25">
      <c r="A192" s="5">
        <v>20161201902</v>
      </c>
      <c r="B192" s="5" t="s">
        <v>190</v>
      </c>
      <c r="C192" s="5" t="s">
        <v>193</v>
      </c>
      <c r="D192" s="5">
        <v>59.15</v>
      </c>
      <c r="E192" s="16">
        <f t="shared" si="9"/>
        <v>29.575</v>
      </c>
      <c r="F192" s="6">
        <v>85</v>
      </c>
      <c r="G192" s="17">
        <f t="shared" si="12"/>
        <v>42.5</v>
      </c>
      <c r="H192" s="11">
        <f t="shared" si="10"/>
        <v>72.075</v>
      </c>
      <c r="I192" s="9">
        <v>3</v>
      </c>
    </row>
    <row r="193" spans="1:9" ht="14.25">
      <c r="A193" s="5">
        <v>20161200911</v>
      </c>
      <c r="B193" s="5" t="s">
        <v>190</v>
      </c>
      <c r="C193" s="5" t="s">
        <v>194</v>
      </c>
      <c r="D193" s="5">
        <v>56.45</v>
      </c>
      <c r="E193" s="16">
        <f t="shared" si="9"/>
        <v>28.225</v>
      </c>
      <c r="F193" s="6">
        <v>85</v>
      </c>
      <c r="G193" s="17">
        <f t="shared" si="12"/>
        <v>42.5</v>
      </c>
      <c r="H193" s="11">
        <f t="shared" si="10"/>
        <v>70.725</v>
      </c>
      <c r="I193" s="9">
        <v>4</v>
      </c>
    </row>
    <row r="194" spans="1:9" ht="14.25">
      <c r="A194" s="19">
        <v>20161200518</v>
      </c>
      <c r="B194" s="19" t="s">
        <v>195</v>
      </c>
      <c r="C194" s="19" t="s">
        <v>196</v>
      </c>
      <c r="D194" s="19">
        <v>72.65</v>
      </c>
      <c r="E194" s="21">
        <f t="shared" si="9"/>
        <v>36.325</v>
      </c>
      <c r="F194" s="19">
        <v>88</v>
      </c>
      <c r="G194" s="22">
        <f t="shared" si="12"/>
        <v>44</v>
      </c>
      <c r="H194" s="23">
        <f t="shared" si="10"/>
        <v>80.325</v>
      </c>
      <c r="I194" s="28">
        <v>1</v>
      </c>
    </row>
    <row r="195" spans="1:9" ht="14.25">
      <c r="A195" s="19">
        <v>20161200819</v>
      </c>
      <c r="B195" s="19" t="s">
        <v>195</v>
      </c>
      <c r="C195" s="19" t="s">
        <v>198</v>
      </c>
      <c r="D195" s="19">
        <v>70.9</v>
      </c>
      <c r="E195" s="21">
        <f aca="true" t="shared" si="13" ref="E195:E258">D195*0.5</f>
        <v>35.45</v>
      </c>
      <c r="F195" s="19">
        <v>89</v>
      </c>
      <c r="G195" s="22">
        <f t="shared" si="12"/>
        <v>44.5</v>
      </c>
      <c r="H195" s="23">
        <f aca="true" t="shared" si="14" ref="H195:H258">E195+G195</f>
        <v>79.95</v>
      </c>
      <c r="I195" s="28">
        <v>2</v>
      </c>
    </row>
    <row r="196" spans="1:9" ht="14.25">
      <c r="A196" s="19">
        <v>20161201424</v>
      </c>
      <c r="B196" s="19" t="s">
        <v>195</v>
      </c>
      <c r="C196" s="19" t="s">
        <v>197</v>
      </c>
      <c r="D196" s="19">
        <v>71.2</v>
      </c>
      <c r="E196" s="21">
        <f t="shared" si="13"/>
        <v>35.6</v>
      </c>
      <c r="F196" s="19">
        <v>88.33</v>
      </c>
      <c r="G196" s="22">
        <f t="shared" si="12"/>
        <v>44.165</v>
      </c>
      <c r="H196" s="23">
        <f t="shared" si="14"/>
        <v>79.765</v>
      </c>
      <c r="I196" s="28">
        <v>3</v>
      </c>
    </row>
    <row r="197" spans="1:9" ht="14.25">
      <c r="A197" s="19">
        <v>20161200606</v>
      </c>
      <c r="B197" s="19" t="s">
        <v>195</v>
      </c>
      <c r="C197" s="19" t="s">
        <v>200</v>
      </c>
      <c r="D197" s="19">
        <v>63.05</v>
      </c>
      <c r="E197" s="21">
        <f t="shared" si="13"/>
        <v>31.525</v>
      </c>
      <c r="F197" s="19">
        <v>88.17</v>
      </c>
      <c r="G197" s="22">
        <f t="shared" si="12"/>
        <v>44.085</v>
      </c>
      <c r="H197" s="23">
        <f t="shared" si="14"/>
        <v>75.61</v>
      </c>
      <c r="I197" s="28">
        <v>4</v>
      </c>
    </row>
    <row r="198" spans="1:9" ht="14.25">
      <c r="A198" s="19">
        <v>20161200404</v>
      </c>
      <c r="B198" s="19" t="s">
        <v>195</v>
      </c>
      <c r="C198" s="19" t="s">
        <v>202</v>
      </c>
      <c r="D198" s="19">
        <v>60.65</v>
      </c>
      <c r="E198" s="21">
        <f t="shared" si="13"/>
        <v>30.325</v>
      </c>
      <c r="F198" s="19">
        <v>88.67</v>
      </c>
      <c r="G198" s="22">
        <f t="shared" si="12"/>
        <v>44.335</v>
      </c>
      <c r="H198" s="23">
        <f t="shared" si="14"/>
        <v>74.66</v>
      </c>
      <c r="I198" s="28">
        <v>5</v>
      </c>
    </row>
    <row r="199" spans="1:9" ht="14.25">
      <c r="A199" s="19">
        <v>20161200607</v>
      </c>
      <c r="B199" s="19" t="s">
        <v>195</v>
      </c>
      <c r="C199" s="19" t="s">
        <v>201</v>
      </c>
      <c r="D199" s="19">
        <v>62</v>
      </c>
      <c r="E199" s="21">
        <f t="shared" si="13"/>
        <v>31</v>
      </c>
      <c r="F199" s="19">
        <v>84.33</v>
      </c>
      <c r="G199" s="22">
        <f t="shared" si="12"/>
        <v>42.165</v>
      </c>
      <c r="H199" s="23">
        <f t="shared" si="14"/>
        <v>73.16499999999999</v>
      </c>
      <c r="I199" s="28">
        <v>6</v>
      </c>
    </row>
    <row r="200" spans="1:9" ht="14.25">
      <c r="A200" s="19">
        <v>20161200313</v>
      </c>
      <c r="B200" s="19" t="s">
        <v>195</v>
      </c>
      <c r="C200" s="19" t="s">
        <v>203</v>
      </c>
      <c r="D200" s="19">
        <v>60.1</v>
      </c>
      <c r="E200" s="21">
        <f t="shared" si="13"/>
        <v>30.05</v>
      </c>
      <c r="F200" s="19">
        <v>83.83</v>
      </c>
      <c r="G200" s="22">
        <f t="shared" si="12"/>
        <v>41.915</v>
      </c>
      <c r="H200" s="23">
        <f t="shared" si="14"/>
        <v>71.965</v>
      </c>
      <c r="I200" s="28">
        <v>7</v>
      </c>
    </row>
    <row r="201" spans="1:9" ht="14.25">
      <c r="A201" s="19">
        <v>20161200928</v>
      </c>
      <c r="B201" s="19" t="s">
        <v>195</v>
      </c>
      <c r="C201" s="19" t="s">
        <v>199</v>
      </c>
      <c r="D201" s="19">
        <v>64</v>
      </c>
      <c r="E201" s="21">
        <f t="shared" si="13"/>
        <v>32</v>
      </c>
      <c r="F201" s="19">
        <v>79.33</v>
      </c>
      <c r="G201" s="22">
        <f t="shared" si="12"/>
        <v>39.665</v>
      </c>
      <c r="H201" s="23">
        <f t="shared" si="14"/>
        <v>71.66499999999999</v>
      </c>
      <c r="I201" s="28">
        <v>8</v>
      </c>
    </row>
    <row r="202" spans="1:9" ht="14.25">
      <c r="A202" s="19">
        <v>20161200426</v>
      </c>
      <c r="B202" s="19" t="s">
        <v>195</v>
      </c>
      <c r="C202" s="19" t="s">
        <v>105</v>
      </c>
      <c r="D202" s="19">
        <v>59.6</v>
      </c>
      <c r="E202" s="21">
        <f t="shared" si="13"/>
        <v>29.8</v>
      </c>
      <c r="F202" s="19">
        <v>81.67</v>
      </c>
      <c r="G202" s="22">
        <f t="shared" si="12"/>
        <v>40.835</v>
      </c>
      <c r="H202" s="23">
        <f t="shared" si="14"/>
        <v>70.635</v>
      </c>
      <c r="I202" s="28">
        <v>9</v>
      </c>
    </row>
    <row r="203" spans="1:9" ht="14.25">
      <c r="A203" s="19">
        <v>20161201805</v>
      </c>
      <c r="B203" s="19" t="s">
        <v>195</v>
      </c>
      <c r="C203" s="19" t="s">
        <v>206</v>
      </c>
      <c r="D203" s="19">
        <v>51.7</v>
      </c>
      <c r="E203" s="21">
        <f t="shared" si="13"/>
        <v>25.85</v>
      </c>
      <c r="F203" s="19">
        <v>87.5</v>
      </c>
      <c r="G203" s="22">
        <f t="shared" si="12"/>
        <v>43.75</v>
      </c>
      <c r="H203" s="23">
        <f t="shared" si="14"/>
        <v>69.6</v>
      </c>
      <c r="I203" s="28">
        <v>10</v>
      </c>
    </row>
    <row r="204" spans="1:9" ht="14.25">
      <c r="A204" s="19">
        <v>20161200329</v>
      </c>
      <c r="B204" s="19" t="s">
        <v>195</v>
      </c>
      <c r="C204" s="19" t="s">
        <v>205</v>
      </c>
      <c r="D204" s="19">
        <v>52.3</v>
      </c>
      <c r="E204" s="21">
        <f t="shared" si="13"/>
        <v>26.15</v>
      </c>
      <c r="F204" s="19">
        <v>85</v>
      </c>
      <c r="G204" s="22">
        <f t="shared" si="12"/>
        <v>42.5</v>
      </c>
      <c r="H204" s="23">
        <f t="shared" si="14"/>
        <v>68.65</v>
      </c>
      <c r="I204" s="28">
        <v>11</v>
      </c>
    </row>
    <row r="205" spans="1:9" ht="14.25">
      <c r="A205" s="19">
        <v>20161201108</v>
      </c>
      <c r="B205" s="19" t="s">
        <v>195</v>
      </c>
      <c r="C205" s="19" t="s">
        <v>213</v>
      </c>
      <c r="D205" s="19">
        <v>47.75</v>
      </c>
      <c r="E205" s="21">
        <f t="shared" si="13"/>
        <v>23.875</v>
      </c>
      <c r="F205" s="19">
        <v>87.5</v>
      </c>
      <c r="G205" s="22">
        <f t="shared" si="12"/>
        <v>43.75</v>
      </c>
      <c r="H205" s="23">
        <f t="shared" si="14"/>
        <v>67.625</v>
      </c>
      <c r="I205" s="28">
        <v>12</v>
      </c>
    </row>
    <row r="206" spans="1:9" ht="14.25">
      <c r="A206" s="19">
        <v>20161201906</v>
      </c>
      <c r="B206" s="19" t="s">
        <v>195</v>
      </c>
      <c r="C206" s="19" t="s">
        <v>209</v>
      </c>
      <c r="D206" s="19">
        <v>49.55</v>
      </c>
      <c r="E206" s="21">
        <f t="shared" si="13"/>
        <v>24.775</v>
      </c>
      <c r="F206" s="19">
        <v>84.67</v>
      </c>
      <c r="G206" s="22">
        <f t="shared" si="12"/>
        <v>42.335</v>
      </c>
      <c r="H206" s="23">
        <f t="shared" si="14"/>
        <v>67.11</v>
      </c>
      <c r="I206" s="28">
        <v>13</v>
      </c>
    </row>
    <row r="207" spans="1:9" ht="14.25">
      <c r="A207" s="19">
        <v>20161200117</v>
      </c>
      <c r="B207" s="19" t="s">
        <v>195</v>
      </c>
      <c r="C207" s="19" t="s">
        <v>214</v>
      </c>
      <c r="D207" s="19">
        <v>47.3</v>
      </c>
      <c r="E207" s="21">
        <f t="shared" si="13"/>
        <v>23.65</v>
      </c>
      <c r="F207" s="19">
        <v>86.33</v>
      </c>
      <c r="G207" s="22">
        <f t="shared" si="12"/>
        <v>43.165</v>
      </c>
      <c r="H207" s="23">
        <f t="shared" si="14"/>
        <v>66.815</v>
      </c>
      <c r="I207" s="28">
        <v>14</v>
      </c>
    </row>
    <row r="208" spans="1:9" ht="14.25">
      <c r="A208" s="19">
        <v>20161200306</v>
      </c>
      <c r="B208" s="19" t="s">
        <v>195</v>
      </c>
      <c r="C208" s="19" t="s">
        <v>210</v>
      </c>
      <c r="D208" s="19">
        <v>49.4</v>
      </c>
      <c r="E208" s="21">
        <f t="shared" si="13"/>
        <v>24.7</v>
      </c>
      <c r="F208" s="19">
        <v>84.17</v>
      </c>
      <c r="G208" s="22">
        <f t="shared" si="12"/>
        <v>42.085</v>
      </c>
      <c r="H208" s="23">
        <f t="shared" si="14"/>
        <v>66.785</v>
      </c>
      <c r="I208" s="28">
        <v>15</v>
      </c>
    </row>
    <row r="209" spans="1:9" ht="14.25">
      <c r="A209" s="19">
        <v>20161200417</v>
      </c>
      <c r="B209" s="19" t="s">
        <v>195</v>
      </c>
      <c r="C209" s="19" t="s">
        <v>212</v>
      </c>
      <c r="D209" s="19">
        <v>47.8</v>
      </c>
      <c r="E209" s="21">
        <f t="shared" si="13"/>
        <v>23.9</v>
      </c>
      <c r="F209" s="19">
        <v>85.5</v>
      </c>
      <c r="G209" s="22">
        <f t="shared" si="12"/>
        <v>42.75</v>
      </c>
      <c r="H209" s="23">
        <f t="shared" si="14"/>
        <v>66.65</v>
      </c>
      <c r="I209" s="28">
        <v>16</v>
      </c>
    </row>
    <row r="210" spans="1:9" ht="14.25">
      <c r="A210" s="19">
        <v>20161200828</v>
      </c>
      <c r="B210" s="19" t="s">
        <v>195</v>
      </c>
      <c r="C210" s="19" t="s">
        <v>208</v>
      </c>
      <c r="D210" s="19">
        <v>50.7</v>
      </c>
      <c r="E210" s="21">
        <f t="shared" si="13"/>
        <v>25.35</v>
      </c>
      <c r="F210" s="19">
        <v>82</v>
      </c>
      <c r="G210" s="22">
        <f t="shared" si="12"/>
        <v>41</v>
      </c>
      <c r="H210" s="23">
        <f t="shared" si="14"/>
        <v>66.35</v>
      </c>
      <c r="I210" s="28">
        <v>17</v>
      </c>
    </row>
    <row r="211" spans="1:9" ht="14.25">
      <c r="A211" s="19">
        <v>20161201428</v>
      </c>
      <c r="B211" s="19" t="s">
        <v>195</v>
      </c>
      <c r="C211" s="19" t="s">
        <v>215</v>
      </c>
      <c r="D211" s="19">
        <v>46.6</v>
      </c>
      <c r="E211" s="21">
        <f t="shared" si="13"/>
        <v>23.3</v>
      </c>
      <c r="F211" s="19">
        <v>84</v>
      </c>
      <c r="G211" s="22">
        <f t="shared" si="12"/>
        <v>42</v>
      </c>
      <c r="H211" s="23">
        <f t="shared" si="14"/>
        <v>65.3</v>
      </c>
      <c r="I211" s="28">
        <v>18</v>
      </c>
    </row>
    <row r="212" spans="1:9" ht="14.25">
      <c r="A212" s="5">
        <v>20161201523</v>
      </c>
      <c r="B212" s="5" t="s">
        <v>195</v>
      </c>
      <c r="C212" s="5" t="s">
        <v>211</v>
      </c>
      <c r="D212" s="5">
        <v>47.95</v>
      </c>
      <c r="E212" s="16">
        <f t="shared" si="13"/>
        <v>23.975</v>
      </c>
      <c r="F212" s="6">
        <v>82.17</v>
      </c>
      <c r="G212" s="15">
        <f t="shared" si="12"/>
        <v>41.085</v>
      </c>
      <c r="H212" s="11">
        <f t="shared" si="14"/>
        <v>65.06</v>
      </c>
      <c r="I212" s="18">
        <v>19</v>
      </c>
    </row>
    <row r="213" spans="1:9" ht="14.25">
      <c r="A213" s="5">
        <v>20161200814</v>
      </c>
      <c r="B213" s="5" t="s">
        <v>195</v>
      </c>
      <c r="C213" s="5" t="s">
        <v>221</v>
      </c>
      <c r="D213" s="5">
        <v>43.45</v>
      </c>
      <c r="E213" s="16">
        <f t="shared" si="13"/>
        <v>21.725</v>
      </c>
      <c r="F213" s="6">
        <v>86</v>
      </c>
      <c r="G213" s="15">
        <f t="shared" si="12"/>
        <v>43</v>
      </c>
      <c r="H213" s="11">
        <f t="shared" si="14"/>
        <v>64.725</v>
      </c>
      <c r="I213" s="18">
        <v>20</v>
      </c>
    </row>
    <row r="214" spans="1:9" ht="14.25">
      <c r="A214" s="5">
        <v>20161201019</v>
      </c>
      <c r="B214" s="5" t="s">
        <v>195</v>
      </c>
      <c r="C214" s="5" t="s">
        <v>204</v>
      </c>
      <c r="D214" s="5">
        <v>57</v>
      </c>
      <c r="E214" s="16">
        <f t="shared" si="13"/>
        <v>28.5</v>
      </c>
      <c r="F214" s="6">
        <v>71.17</v>
      </c>
      <c r="G214" s="15">
        <f t="shared" si="12"/>
        <v>35.585</v>
      </c>
      <c r="H214" s="11">
        <f t="shared" si="14"/>
        <v>64.08500000000001</v>
      </c>
      <c r="I214" s="18">
        <v>21</v>
      </c>
    </row>
    <row r="215" spans="1:9" ht="14.25">
      <c r="A215" s="5">
        <v>20161200118</v>
      </c>
      <c r="B215" s="5" t="s">
        <v>195</v>
      </c>
      <c r="C215" s="5" t="s">
        <v>216</v>
      </c>
      <c r="D215" s="5">
        <v>46.55</v>
      </c>
      <c r="E215" s="16">
        <f t="shared" si="13"/>
        <v>23.275</v>
      </c>
      <c r="F215" s="6">
        <v>81</v>
      </c>
      <c r="G215" s="15">
        <f t="shared" si="12"/>
        <v>40.5</v>
      </c>
      <c r="H215" s="11">
        <f t="shared" si="14"/>
        <v>63.775</v>
      </c>
      <c r="I215" s="18">
        <v>22</v>
      </c>
    </row>
    <row r="216" spans="1:9" ht="14.25">
      <c r="A216" s="5">
        <v>20161201608</v>
      </c>
      <c r="B216" s="5" t="s">
        <v>195</v>
      </c>
      <c r="C216" s="5" t="s">
        <v>226</v>
      </c>
      <c r="D216" s="5">
        <v>39.3</v>
      </c>
      <c r="E216" s="16">
        <f t="shared" si="13"/>
        <v>19.65</v>
      </c>
      <c r="F216" s="6">
        <v>88.17</v>
      </c>
      <c r="G216" s="15">
        <f aca="true" t="shared" si="15" ref="G216:G226">F216*0.5</f>
        <v>44.085</v>
      </c>
      <c r="H216" s="11">
        <f t="shared" si="14"/>
        <v>63.735</v>
      </c>
      <c r="I216" s="18">
        <v>23</v>
      </c>
    </row>
    <row r="217" spans="1:9" ht="14.25">
      <c r="A217" s="5">
        <v>20161200104</v>
      </c>
      <c r="B217" s="5" t="s">
        <v>195</v>
      </c>
      <c r="C217" s="5" t="s">
        <v>207</v>
      </c>
      <c r="D217" s="5">
        <v>50.9</v>
      </c>
      <c r="E217" s="16">
        <f t="shared" si="13"/>
        <v>25.45</v>
      </c>
      <c r="F217" s="6">
        <v>75.33</v>
      </c>
      <c r="G217" s="15">
        <f t="shared" si="15"/>
        <v>37.665</v>
      </c>
      <c r="H217" s="11">
        <f t="shared" si="14"/>
        <v>63.114999999999995</v>
      </c>
      <c r="I217" s="18">
        <v>24</v>
      </c>
    </row>
    <row r="218" spans="1:9" ht="14.25">
      <c r="A218" s="5">
        <v>20161200206</v>
      </c>
      <c r="B218" s="5" t="s">
        <v>195</v>
      </c>
      <c r="C218" s="5" t="s">
        <v>222</v>
      </c>
      <c r="D218" s="5">
        <v>42.95</v>
      </c>
      <c r="E218" s="16">
        <f t="shared" si="13"/>
        <v>21.475</v>
      </c>
      <c r="F218" s="6">
        <v>82.83</v>
      </c>
      <c r="G218" s="15">
        <f t="shared" si="15"/>
        <v>41.415</v>
      </c>
      <c r="H218" s="11">
        <f t="shared" si="14"/>
        <v>62.89</v>
      </c>
      <c r="I218" s="18">
        <v>25</v>
      </c>
    </row>
    <row r="219" spans="1:9" ht="14.25">
      <c r="A219" s="5">
        <v>20161200317</v>
      </c>
      <c r="B219" s="5" t="s">
        <v>195</v>
      </c>
      <c r="C219" s="5" t="s">
        <v>218</v>
      </c>
      <c r="D219" s="5">
        <v>45.8</v>
      </c>
      <c r="E219" s="16">
        <f t="shared" si="13"/>
        <v>22.9</v>
      </c>
      <c r="F219" s="6">
        <v>78.67</v>
      </c>
      <c r="G219" s="15">
        <f t="shared" si="15"/>
        <v>39.335</v>
      </c>
      <c r="H219" s="11">
        <f t="shared" si="14"/>
        <v>62.235</v>
      </c>
      <c r="I219" s="18">
        <v>26</v>
      </c>
    </row>
    <row r="220" spans="1:9" ht="14.25">
      <c r="A220" s="5">
        <v>20161201319</v>
      </c>
      <c r="B220" s="5" t="s">
        <v>195</v>
      </c>
      <c r="C220" s="5" t="s">
        <v>223</v>
      </c>
      <c r="D220" s="5">
        <v>40.8</v>
      </c>
      <c r="E220" s="16">
        <f t="shared" si="13"/>
        <v>20.4</v>
      </c>
      <c r="F220" s="6">
        <v>80.5</v>
      </c>
      <c r="G220" s="15">
        <f t="shared" si="15"/>
        <v>40.25</v>
      </c>
      <c r="H220" s="11">
        <f t="shared" si="14"/>
        <v>60.65</v>
      </c>
      <c r="I220" s="18">
        <v>27</v>
      </c>
    </row>
    <row r="221" spans="1:9" ht="14.25">
      <c r="A221" s="5">
        <v>20161200408</v>
      </c>
      <c r="B221" s="5" t="s">
        <v>195</v>
      </c>
      <c r="C221" s="5" t="s">
        <v>224</v>
      </c>
      <c r="D221" s="5">
        <v>40.25</v>
      </c>
      <c r="E221" s="16">
        <f t="shared" si="13"/>
        <v>20.125</v>
      </c>
      <c r="F221" s="6">
        <v>80.67</v>
      </c>
      <c r="G221" s="15">
        <f t="shared" si="15"/>
        <v>40.335</v>
      </c>
      <c r="H221" s="11">
        <f t="shared" si="14"/>
        <v>60.46</v>
      </c>
      <c r="I221" s="18">
        <v>28</v>
      </c>
    </row>
    <row r="222" spans="1:9" ht="14.25">
      <c r="A222" s="5">
        <v>20161201321</v>
      </c>
      <c r="B222" s="5" t="s">
        <v>195</v>
      </c>
      <c r="C222" s="5" t="s">
        <v>217</v>
      </c>
      <c r="D222" s="5">
        <v>46.3</v>
      </c>
      <c r="E222" s="16">
        <f t="shared" si="13"/>
        <v>23.15</v>
      </c>
      <c r="F222" s="6">
        <v>73.83</v>
      </c>
      <c r="G222" s="15">
        <f t="shared" si="15"/>
        <v>36.915</v>
      </c>
      <c r="H222" s="11">
        <f t="shared" si="14"/>
        <v>60.065</v>
      </c>
      <c r="I222" s="18">
        <v>29</v>
      </c>
    </row>
    <row r="223" spans="1:9" ht="14.25">
      <c r="A223" s="5">
        <v>20161201120</v>
      </c>
      <c r="B223" s="5" t="s">
        <v>195</v>
      </c>
      <c r="C223" s="5" t="s">
        <v>93</v>
      </c>
      <c r="D223" s="5">
        <v>44.5</v>
      </c>
      <c r="E223" s="16">
        <f t="shared" si="13"/>
        <v>22.25</v>
      </c>
      <c r="F223" s="6">
        <v>74.67</v>
      </c>
      <c r="G223" s="15">
        <f t="shared" si="15"/>
        <v>37.335</v>
      </c>
      <c r="H223" s="11">
        <f t="shared" si="14"/>
        <v>59.585</v>
      </c>
      <c r="I223" s="18">
        <v>30</v>
      </c>
    </row>
    <row r="224" spans="1:9" ht="14.25">
      <c r="A224" s="5">
        <v>20161201903</v>
      </c>
      <c r="B224" s="5" t="s">
        <v>195</v>
      </c>
      <c r="C224" s="5" t="s">
        <v>229</v>
      </c>
      <c r="D224" s="5">
        <v>37.3</v>
      </c>
      <c r="E224" s="16">
        <f t="shared" si="13"/>
        <v>18.65</v>
      </c>
      <c r="F224" s="6">
        <v>81.33</v>
      </c>
      <c r="G224" s="15">
        <f t="shared" si="15"/>
        <v>40.665</v>
      </c>
      <c r="H224" s="11">
        <f t="shared" si="14"/>
        <v>59.315</v>
      </c>
      <c r="I224" s="18">
        <v>31</v>
      </c>
    </row>
    <row r="225" spans="1:9" ht="14.25">
      <c r="A225" s="5">
        <v>20161201015</v>
      </c>
      <c r="B225" s="5" t="s">
        <v>195</v>
      </c>
      <c r="C225" s="5" t="s">
        <v>225</v>
      </c>
      <c r="D225" s="5">
        <v>39.45</v>
      </c>
      <c r="E225" s="16">
        <f t="shared" si="13"/>
        <v>19.725</v>
      </c>
      <c r="F225" s="6">
        <v>66.17</v>
      </c>
      <c r="G225" s="15">
        <f t="shared" si="15"/>
        <v>33.085</v>
      </c>
      <c r="H225" s="11">
        <f t="shared" si="14"/>
        <v>52.81</v>
      </c>
      <c r="I225" s="18">
        <v>32</v>
      </c>
    </row>
    <row r="226" spans="1:9" ht="14.25">
      <c r="A226" s="5">
        <v>20161200409</v>
      </c>
      <c r="B226" s="5" t="s">
        <v>195</v>
      </c>
      <c r="C226" s="5" t="s">
        <v>228</v>
      </c>
      <c r="D226" s="5">
        <v>38.1</v>
      </c>
      <c r="E226" s="16">
        <f t="shared" si="13"/>
        <v>19.05</v>
      </c>
      <c r="F226" s="6">
        <v>65</v>
      </c>
      <c r="G226" s="15">
        <f t="shared" si="15"/>
        <v>32.5</v>
      </c>
      <c r="H226" s="11">
        <f t="shared" si="14"/>
        <v>51.55</v>
      </c>
      <c r="I226" s="18">
        <v>33</v>
      </c>
    </row>
    <row r="227" spans="1:9" ht="14.25">
      <c r="A227" s="5">
        <v>20161200403</v>
      </c>
      <c r="B227" s="5" t="s">
        <v>195</v>
      </c>
      <c r="C227" s="5" t="s">
        <v>219</v>
      </c>
      <c r="D227" s="5">
        <v>45.7</v>
      </c>
      <c r="E227" s="16">
        <f t="shared" si="13"/>
        <v>22.85</v>
      </c>
      <c r="F227" s="6" t="s">
        <v>296</v>
      </c>
      <c r="G227" s="15">
        <v>0</v>
      </c>
      <c r="H227" s="11">
        <f t="shared" si="14"/>
        <v>22.85</v>
      </c>
      <c r="I227" s="18">
        <v>34</v>
      </c>
    </row>
    <row r="228" spans="1:9" ht="14.25">
      <c r="A228" s="5">
        <v>20161201826</v>
      </c>
      <c r="B228" s="5" t="s">
        <v>195</v>
      </c>
      <c r="C228" s="5" t="s">
        <v>220</v>
      </c>
      <c r="D228" s="5">
        <v>43.8</v>
      </c>
      <c r="E228" s="16">
        <f t="shared" si="13"/>
        <v>21.9</v>
      </c>
      <c r="F228" s="6" t="s">
        <v>296</v>
      </c>
      <c r="G228" s="15">
        <v>0</v>
      </c>
      <c r="H228" s="11">
        <f t="shared" si="14"/>
        <v>21.9</v>
      </c>
      <c r="I228" s="18">
        <v>35</v>
      </c>
    </row>
    <row r="229" spans="1:9" ht="14.25">
      <c r="A229" s="5">
        <v>20161200601</v>
      </c>
      <c r="B229" s="5" t="s">
        <v>195</v>
      </c>
      <c r="C229" s="5" t="s">
        <v>227</v>
      </c>
      <c r="D229" s="5">
        <v>38.6</v>
      </c>
      <c r="E229" s="16">
        <f t="shared" si="13"/>
        <v>19.3</v>
      </c>
      <c r="F229" s="6" t="s">
        <v>296</v>
      </c>
      <c r="G229" s="15">
        <v>0</v>
      </c>
      <c r="H229" s="11">
        <f t="shared" si="14"/>
        <v>19.3</v>
      </c>
      <c r="I229" s="18">
        <v>36</v>
      </c>
    </row>
    <row r="230" spans="1:9" ht="14.25">
      <c r="A230" s="19">
        <v>20161200520</v>
      </c>
      <c r="B230" s="19" t="s">
        <v>230</v>
      </c>
      <c r="C230" s="19" t="s">
        <v>299</v>
      </c>
      <c r="D230" s="19">
        <v>80.35</v>
      </c>
      <c r="E230" s="21">
        <f t="shared" si="13"/>
        <v>40.175</v>
      </c>
      <c r="F230" s="19">
        <v>87</v>
      </c>
      <c r="G230" s="22">
        <f aca="true" t="shared" si="16" ref="G230:G261">F230*0.5</f>
        <v>43.5</v>
      </c>
      <c r="H230" s="23">
        <f t="shared" si="14"/>
        <v>83.675</v>
      </c>
      <c r="I230" s="28">
        <v>1</v>
      </c>
    </row>
    <row r="231" spans="1:9" ht="14.25">
      <c r="A231" s="19">
        <v>20161201729</v>
      </c>
      <c r="B231" s="19" t="s">
        <v>230</v>
      </c>
      <c r="C231" s="19" t="s">
        <v>231</v>
      </c>
      <c r="D231" s="19">
        <v>67.5</v>
      </c>
      <c r="E231" s="21">
        <f t="shared" si="13"/>
        <v>33.75</v>
      </c>
      <c r="F231" s="19">
        <v>89.33</v>
      </c>
      <c r="G231" s="22">
        <f t="shared" si="16"/>
        <v>44.665</v>
      </c>
      <c r="H231" s="23">
        <f t="shared" si="14"/>
        <v>78.41499999999999</v>
      </c>
      <c r="I231" s="28">
        <v>2</v>
      </c>
    </row>
    <row r="232" spans="1:9" ht="14.25">
      <c r="A232" s="19">
        <v>20161201504</v>
      </c>
      <c r="B232" s="19" t="s">
        <v>230</v>
      </c>
      <c r="C232" s="19" t="s">
        <v>233</v>
      </c>
      <c r="D232" s="19">
        <v>62.75</v>
      </c>
      <c r="E232" s="21">
        <f t="shared" si="13"/>
        <v>31.375</v>
      </c>
      <c r="F232" s="19">
        <v>89.33</v>
      </c>
      <c r="G232" s="22">
        <f t="shared" si="16"/>
        <v>44.665</v>
      </c>
      <c r="H232" s="23">
        <f t="shared" si="14"/>
        <v>76.03999999999999</v>
      </c>
      <c r="I232" s="28">
        <v>3</v>
      </c>
    </row>
    <row r="233" spans="1:9" ht="14.25">
      <c r="A233" s="19">
        <v>20161201714</v>
      </c>
      <c r="B233" s="19" t="s">
        <v>230</v>
      </c>
      <c r="C233" s="19" t="s">
        <v>235</v>
      </c>
      <c r="D233" s="19">
        <v>58.45</v>
      </c>
      <c r="E233" s="21">
        <f t="shared" si="13"/>
        <v>29.225</v>
      </c>
      <c r="F233" s="19">
        <v>88</v>
      </c>
      <c r="G233" s="22">
        <f t="shared" si="16"/>
        <v>44</v>
      </c>
      <c r="H233" s="23">
        <f t="shared" si="14"/>
        <v>73.225</v>
      </c>
      <c r="I233" s="28">
        <v>4</v>
      </c>
    </row>
    <row r="234" spans="1:9" ht="14.25">
      <c r="A234" s="19">
        <v>20161200806</v>
      </c>
      <c r="B234" s="19" t="s">
        <v>230</v>
      </c>
      <c r="C234" s="19" t="s">
        <v>236</v>
      </c>
      <c r="D234" s="19">
        <v>57.35</v>
      </c>
      <c r="E234" s="21">
        <f t="shared" si="13"/>
        <v>28.675</v>
      </c>
      <c r="F234" s="19">
        <v>86.33</v>
      </c>
      <c r="G234" s="22">
        <f t="shared" si="16"/>
        <v>43.165</v>
      </c>
      <c r="H234" s="23">
        <f t="shared" si="14"/>
        <v>71.84</v>
      </c>
      <c r="I234" s="28">
        <v>5</v>
      </c>
    </row>
    <row r="235" spans="1:9" ht="14.25">
      <c r="A235" s="19">
        <v>20161201701</v>
      </c>
      <c r="B235" s="19" t="s">
        <v>230</v>
      </c>
      <c r="C235" s="19" t="s">
        <v>237</v>
      </c>
      <c r="D235" s="19">
        <v>56.3</v>
      </c>
      <c r="E235" s="21">
        <f t="shared" si="13"/>
        <v>28.15</v>
      </c>
      <c r="F235" s="19">
        <v>87.33</v>
      </c>
      <c r="G235" s="22">
        <f t="shared" si="16"/>
        <v>43.665</v>
      </c>
      <c r="H235" s="23">
        <f t="shared" si="14"/>
        <v>71.815</v>
      </c>
      <c r="I235" s="28">
        <v>6</v>
      </c>
    </row>
    <row r="236" spans="1:9" ht="14.25">
      <c r="A236" s="19">
        <v>20161200813</v>
      </c>
      <c r="B236" s="19" t="s">
        <v>230</v>
      </c>
      <c r="C236" s="19" t="s">
        <v>234</v>
      </c>
      <c r="D236" s="19">
        <v>58.85</v>
      </c>
      <c r="E236" s="21">
        <f t="shared" si="13"/>
        <v>29.425</v>
      </c>
      <c r="F236" s="19">
        <v>83.67</v>
      </c>
      <c r="G236" s="22">
        <f t="shared" si="16"/>
        <v>41.835</v>
      </c>
      <c r="H236" s="23">
        <f t="shared" si="14"/>
        <v>71.26</v>
      </c>
      <c r="I236" s="28">
        <v>7</v>
      </c>
    </row>
    <row r="237" spans="1:9" ht="14.25">
      <c r="A237" s="19">
        <v>20161200430</v>
      </c>
      <c r="B237" s="19" t="s">
        <v>230</v>
      </c>
      <c r="C237" s="19" t="s">
        <v>232</v>
      </c>
      <c r="D237" s="19">
        <v>62.75</v>
      </c>
      <c r="E237" s="21">
        <f t="shared" si="13"/>
        <v>31.375</v>
      </c>
      <c r="F237" s="19">
        <v>78.67</v>
      </c>
      <c r="G237" s="22">
        <f t="shared" si="16"/>
        <v>39.335</v>
      </c>
      <c r="H237" s="23">
        <f t="shared" si="14"/>
        <v>70.71000000000001</v>
      </c>
      <c r="I237" s="28">
        <v>8</v>
      </c>
    </row>
    <row r="238" spans="1:9" ht="14.25">
      <c r="A238" s="19">
        <v>20161201817</v>
      </c>
      <c r="B238" s="19" t="s">
        <v>230</v>
      </c>
      <c r="C238" s="19" t="s">
        <v>238</v>
      </c>
      <c r="D238" s="19">
        <v>54.8</v>
      </c>
      <c r="E238" s="21">
        <f t="shared" si="13"/>
        <v>27.4</v>
      </c>
      <c r="F238" s="19">
        <v>85</v>
      </c>
      <c r="G238" s="22">
        <f t="shared" si="16"/>
        <v>42.5</v>
      </c>
      <c r="H238" s="23">
        <f t="shared" si="14"/>
        <v>69.9</v>
      </c>
      <c r="I238" s="28">
        <v>9</v>
      </c>
    </row>
    <row r="239" spans="1:9" ht="14.25">
      <c r="A239" s="19">
        <v>20161200801</v>
      </c>
      <c r="B239" s="19" t="s">
        <v>230</v>
      </c>
      <c r="C239" s="19" t="s">
        <v>239</v>
      </c>
      <c r="D239" s="19">
        <v>50.1</v>
      </c>
      <c r="E239" s="21">
        <f t="shared" si="13"/>
        <v>25.05</v>
      </c>
      <c r="F239" s="19">
        <v>88.33</v>
      </c>
      <c r="G239" s="22">
        <f t="shared" si="16"/>
        <v>44.165</v>
      </c>
      <c r="H239" s="23">
        <f t="shared" si="14"/>
        <v>69.215</v>
      </c>
      <c r="I239" s="28">
        <v>10</v>
      </c>
    </row>
    <row r="240" spans="1:9" ht="14.25">
      <c r="A240" s="19">
        <v>20161201224</v>
      </c>
      <c r="B240" s="19" t="s">
        <v>230</v>
      </c>
      <c r="C240" s="19" t="s">
        <v>302</v>
      </c>
      <c r="D240" s="19">
        <v>52.2</v>
      </c>
      <c r="E240" s="21">
        <f t="shared" si="13"/>
        <v>26.1</v>
      </c>
      <c r="F240" s="19">
        <v>86</v>
      </c>
      <c r="G240" s="22">
        <f t="shared" si="16"/>
        <v>43</v>
      </c>
      <c r="H240" s="23">
        <f t="shared" si="14"/>
        <v>69.1</v>
      </c>
      <c r="I240" s="28">
        <v>11</v>
      </c>
    </row>
    <row r="241" spans="1:9" ht="14.25">
      <c r="A241" s="19">
        <v>20161200204</v>
      </c>
      <c r="B241" s="19" t="s">
        <v>230</v>
      </c>
      <c r="C241" s="19" t="s">
        <v>241</v>
      </c>
      <c r="D241" s="19">
        <v>49.35</v>
      </c>
      <c r="E241" s="21">
        <f t="shared" si="13"/>
        <v>24.675</v>
      </c>
      <c r="F241" s="19">
        <v>88.33</v>
      </c>
      <c r="G241" s="22">
        <f t="shared" si="16"/>
        <v>44.165</v>
      </c>
      <c r="H241" s="23">
        <f t="shared" si="14"/>
        <v>68.84</v>
      </c>
      <c r="I241" s="28">
        <v>12</v>
      </c>
    </row>
    <row r="242" spans="1:9" ht="14.25">
      <c r="A242" s="19">
        <v>20161201005</v>
      </c>
      <c r="B242" s="19" t="s">
        <v>230</v>
      </c>
      <c r="C242" s="19" t="s">
        <v>242</v>
      </c>
      <c r="D242" s="19">
        <v>48</v>
      </c>
      <c r="E242" s="21">
        <f t="shared" si="13"/>
        <v>24</v>
      </c>
      <c r="F242" s="19">
        <v>89</v>
      </c>
      <c r="G242" s="22">
        <f t="shared" si="16"/>
        <v>44.5</v>
      </c>
      <c r="H242" s="23">
        <f t="shared" si="14"/>
        <v>68.5</v>
      </c>
      <c r="I242" s="28">
        <v>13</v>
      </c>
    </row>
    <row r="243" spans="1:9" ht="14.25">
      <c r="A243" s="19">
        <v>20161201710</v>
      </c>
      <c r="B243" s="19" t="s">
        <v>230</v>
      </c>
      <c r="C243" s="19" t="s">
        <v>245</v>
      </c>
      <c r="D243" s="19">
        <v>44.85</v>
      </c>
      <c r="E243" s="21">
        <f t="shared" si="13"/>
        <v>22.425</v>
      </c>
      <c r="F243" s="19">
        <v>85.33</v>
      </c>
      <c r="G243" s="22">
        <f t="shared" si="16"/>
        <v>42.665</v>
      </c>
      <c r="H243" s="23">
        <f t="shared" si="14"/>
        <v>65.09</v>
      </c>
      <c r="I243" s="28">
        <v>14</v>
      </c>
    </row>
    <row r="244" spans="1:9" ht="14.25">
      <c r="A244" s="5">
        <v>20161200929</v>
      </c>
      <c r="B244" s="5" t="s">
        <v>230</v>
      </c>
      <c r="C244" s="5" t="s">
        <v>243</v>
      </c>
      <c r="D244" s="5">
        <v>45.95</v>
      </c>
      <c r="E244" s="16">
        <f t="shared" si="13"/>
        <v>22.975</v>
      </c>
      <c r="F244" s="6">
        <v>84</v>
      </c>
      <c r="G244" s="15">
        <f t="shared" si="16"/>
        <v>42</v>
      </c>
      <c r="H244" s="11">
        <f t="shared" si="14"/>
        <v>64.975</v>
      </c>
      <c r="I244" s="18">
        <v>15</v>
      </c>
    </row>
    <row r="245" spans="1:9" ht="14.25">
      <c r="A245" s="5">
        <v>20161200325</v>
      </c>
      <c r="B245" s="5" t="s">
        <v>230</v>
      </c>
      <c r="C245" s="5" t="s">
        <v>244</v>
      </c>
      <c r="D245" s="5">
        <v>45.1</v>
      </c>
      <c r="E245" s="16">
        <f t="shared" si="13"/>
        <v>22.55</v>
      </c>
      <c r="F245" s="6">
        <v>84.67</v>
      </c>
      <c r="G245" s="15">
        <f t="shared" si="16"/>
        <v>42.335</v>
      </c>
      <c r="H245" s="11">
        <f t="shared" si="14"/>
        <v>64.885</v>
      </c>
      <c r="I245" s="18">
        <v>16</v>
      </c>
    </row>
    <row r="246" spans="1:9" ht="14.25">
      <c r="A246" s="5">
        <v>20161200617</v>
      </c>
      <c r="B246" s="5" t="s">
        <v>230</v>
      </c>
      <c r="C246" s="5" t="s">
        <v>240</v>
      </c>
      <c r="D246" s="5">
        <v>49.75</v>
      </c>
      <c r="E246" s="16">
        <f t="shared" si="13"/>
        <v>24.875</v>
      </c>
      <c r="F246" s="6">
        <v>80</v>
      </c>
      <c r="G246" s="15">
        <f t="shared" si="16"/>
        <v>40</v>
      </c>
      <c r="H246" s="11">
        <f t="shared" si="14"/>
        <v>64.875</v>
      </c>
      <c r="I246" s="18">
        <v>17</v>
      </c>
    </row>
    <row r="247" spans="1:9" ht="14.25">
      <c r="A247" s="5">
        <v>20161200319</v>
      </c>
      <c r="B247" s="5" t="s">
        <v>230</v>
      </c>
      <c r="C247" s="5" t="s">
        <v>164</v>
      </c>
      <c r="D247" s="5">
        <v>48.15</v>
      </c>
      <c r="E247" s="16">
        <f t="shared" si="13"/>
        <v>24.075</v>
      </c>
      <c r="F247" s="6">
        <v>81</v>
      </c>
      <c r="G247" s="15">
        <f t="shared" si="16"/>
        <v>40.5</v>
      </c>
      <c r="H247" s="11">
        <f t="shared" si="14"/>
        <v>64.575</v>
      </c>
      <c r="I247" s="18">
        <v>18</v>
      </c>
    </row>
    <row r="248" spans="1:9" ht="14.25">
      <c r="A248" s="5">
        <v>20161200901</v>
      </c>
      <c r="B248" s="5" t="s">
        <v>230</v>
      </c>
      <c r="C248" s="5" t="s">
        <v>246</v>
      </c>
      <c r="D248" s="5">
        <v>41.2</v>
      </c>
      <c r="E248" s="16">
        <f t="shared" si="13"/>
        <v>20.6</v>
      </c>
      <c r="F248" s="6">
        <v>86</v>
      </c>
      <c r="G248" s="15">
        <f t="shared" si="16"/>
        <v>43</v>
      </c>
      <c r="H248" s="11">
        <f t="shared" si="14"/>
        <v>63.6</v>
      </c>
      <c r="I248" s="18">
        <v>19</v>
      </c>
    </row>
    <row r="249" spans="1:9" ht="14.25">
      <c r="A249" s="5">
        <v>20161201908</v>
      </c>
      <c r="B249" s="5" t="s">
        <v>230</v>
      </c>
      <c r="C249" s="5" t="s">
        <v>252</v>
      </c>
      <c r="D249" s="5">
        <v>36.8</v>
      </c>
      <c r="E249" s="16">
        <f t="shared" si="13"/>
        <v>18.4</v>
      </c>
      <c r="F249" s="6">
        <v>88</v>
      </c>
      <c r="G249" s="15">
        <f t="shared" si="16"/>
        <v>44</v>
      </c>
      <c r="H249" s="11">
        <f t="shared" si="14"/>
        <v>62.4</v>
      </c>
      <c r="I249" s="18">
        <v>20</v>
      </c>
    </row>
    <row r="250" spans="1:9" ht="14.25">
      <c r="A250" s="5">
        <v>20161200810</v>
      </c>
      <c r="B250" s="5" t="s">
        <v>230</v>
      </c>
      <c r="C250" s="5" t="s">
        <v>250</v>
      </c>
      <c r="D250" s="5">
        <v>38.3</v>
      </c>
      <c r="E250" s="16">
        <f t="shared" si="13"/>
        <v>19.15</v>
      </c>
      <c r="F250" s="6">
        <v>85.67</v>
      </c>
      <c r="G250" s="15">
        <f t="shared" si="16"/>
        <v>42.835</v>
      </c>
      <c r="H250" s="11">
        <f t="shared" si="14"/>
        <v>61.985</v>
      </c>
      <c r="I250" s="18">
        <v>21</v>
      </c>
    </row>
    <row r="251" spans="1:9" ht="14.25">
      <c r="A251" s="5">
        <v>20161201004</v>
      </c>
      <c r="B251" s="5" t="s">
        <v>230</v>
      </c>
      <c r="C251" s="5" t="s">
        <v>249</v>
      </c>
      <c r="D251" s="5">
        <v>39.5</v>
      </c>
      <c r="E251" s="16">
        <f t="shared" si="13"/>
        <v>19.75</v>
      </c>
      <c r="F251" s="6">
        <v>83.67</v>
      </c>
      <c r="G251" s="15">
        <f t="shared" si="16"/>
        <v>41.835</v>
      </c>
      <c r="H251" s="11">
        <f t="shared" si="14"/>
        <v>61.585</v>
      </c>
      <c r="I251" s="18">
        <v>22</v>
      </c>
    </row>
    <row r="252" spans="1:9" ht="14.25">
      <c r="A252" s="5">
        <v>20161201830</v>
      </c>
      <c r="B252" s="5" t="s">
        <v>230</v>
      </c>
      <c r="C252" s="5" t="s">
        <v>253</v>
      </c>
      <c r="D252" s="5">
        <v>36.65</v>
      </c>
      <c r="E252" s="16">
        <f t="shared" si="13"/>
        <v>18.325</v>
      </c>
      <c r="F252" s="6">
        <v>83.33</v>
      </c>
      <c r="G252" s="15">
        <f t="shared" si="16"/>
        <v>41.665</v>
      </c>
      <c r="H252" s="11">
        <f t="shared" si="14"/>
        <v>59.989999999999995</v>
      </c>
      <c r="I252" s="18">
        <v>23</v>
      </c>
    </row>
    <row r="253" spans="1:9" ht="14.25">
      <c r="A253" s="5">
        <v>20161200917</v>
      </c>
      <c r="B253" s="5" t="s">
        <v>230</v>
      </c>
      <c r="C253" s="5" t="s">
        <v>247</v>
      </c>
      <c r="D253" s="5">
        <v>40.4</v>
      </c>
      <c r="E253" s="16">
        <f t="shared" si="13"/>
        <v>20.2</v>
      </c>
      <c r="F253" s="6">
        <v>76.33</v>
      </c>
      <c r="G253" s="15">
        <f t="shared" si="16"/>
        <v>38.165</v>
      </c>
      <c r="H253" s="11">
        <f t="shared" si="14"/>
        <v>58.364999999999995</v>
      </c>
      <c r="I253" s="18">
        <v>24</v>
      </c>
    </row>
    <row r="254" spans="1:9" ht="14.25">
      <c r="A254" s="6">
        <v>20161201126</v>
      </c>
      <c r="B254" s="5" t="s">
        <v>300</v>
      </c>
      <c r="C254" s="6" t="s">
        <v>301</v>
      </c>
      <c r="D254" s="6">
        <v>32.1</v>
      </c>
      <c r="E254" s="16">
        <f t="shared" si="13"/>
        <v>16.05</v>
      </c>
      <c r="F254" s="6">
        <v>84</v>
      </c>
      <c r="G254" s="15">
        <f t="shared" si="16"/>
        <v>42</v>
      </c>
      <c r="H254" s="11">
        <f t="shared" si="14"/>
        <v>58.05</v>
      </c>
      <c r="I254" s="18">
        <v>25</v>
      </c>
    </row>
    <row r="255" spans="1:9" ht="14.25">
      <c r="A255" s="5">
        <v>20161200111</v>
      </c>
      <c r="B255" s="5" t="s">
        <v>230</v>
      </c>
      <c r="C255" s="5" t="s">
        <v>248</v>
      </c>
      <c r="D255" s="5">
        <v>40.05</v>
      </c>
      <c r="E255" s="16">
        <f t="shared" si="13"/>
        <v>20.025</v>
      </c>
      <c r="F255" s="6">
        <v>76</v>
      </c>
      <c r="G255" s="15">
        <f t="shared" si="16"/>
        <v>38</v>
      </c>
      <c r="H255" s="11">
        <f t="shared" si="14"/>
        <v>58.025</v>
      </c>
      <c r="I255" s="18">
        <v>26</v>
      </c>
    </row>
    <row r="256" spans="1:9" ht="14.25">
      <c r="A256" s="5">
        <v>20161200623</v>
      </c>
      <c r="B256" s="5" t="s">
        <v>230</v>
      </c>
      <c r="C256" s="5" t="s">
        <v>254</v>
      </c>
      <c r="D256" s="5">
        <v>35.15</v>
      </c>
      <c r="E256" s="16">
        <f t="shared" si="13"/>
        <v>17.575</v>
      </c>
      <c r="F256" s="6">
        <v>72.67</v>
      </c>
      <c r="G256" s="15">
        <f t="shared" si="16"/>
        <v>36.335</v>
      </c>
      <c r="H256" s="11">
        <f t="shared" si="14"/>
        <v>53.91</v>
      </c>
      <c r="I256" s="18">
        <v>27</v>
      </c>
    </row>
    <row r="257" spans="1:9" ht="14.25">
      <c r="A257" s="5">
        <v>20161201020</v>
      </c>
      <c r="B257" s="5" t="s">
        <v>230</v>
      </c>
      <c r="C257" s="5" t="s">
        <v>251</v>
      </c>
      <c r="D257" s="5">
        <v>37.05</v>
      </c>
      <c r="E257" s="16">
        <f t="shared" si="13"/>
        <v>18.525</v>
      </c>
      <c r="F257" s="6">
        <v>68.33</v>
      </c>
      <c r="G257" s="15">
        <f t="shared" si="16"/>
        <v>34.165</v>
      </c>
      <c r="H257" s="11">
        <f t="shared" si="14"/>
        <v>52.69</v>
      </c>
      <c r="I257" s="18">
        <v>28</v>
      </c>
    </row>
    <row r="258" spans="1:9" ht="14.25">
      <c r="A258" s="19">
        <v>20161201503</v>
      </c>
      <c r="B258" s="19" t="s">
        <v>255</v>
      </c>
      <c r="C258" s="19" t="s">
        <v>256</v>
      </c>
      <c r="D258" s="27">
        <v>79.85</v>
      </c>
      <c r="E258" s="21">
        <f t="shared" si="13"/>
        <v>39.925</v>
      </c>
      <c r="F258" s="27">
        <v>84.67</v>
      </c>
      <c r="G258" s="22">
        <f t="shared" si="16"/>
        <v>42.335</v>
      </c>
      <c r="H258" s="23">
        <f t="shared" si="14"/>
        <v>82.25999999999999</v>
      </c>
      <c r="I258" s="28">
        <v>1</v>
      </c>
    </row>
    <row r="259" spans="1:9" ht="14.25">
      <c r="A259" s="19">
        <v>20161200602</v>
      </c>
      <c r="B259" s="19" t="s">
        <v>255</v>
      </c>
      <c r="C259" s="19" t="s">
        <v>257</v>
      </c>
      <c r="D259" s="27">
        <v>73.4</v>
      </c>
      <c r="E259" s="21">
        <f aca="true" t="shared" si="17" ref="E259:E279">D259*0.5</f>
        <v>36.7</v>
      </c>
      <c r="F259" s="27">
        <v>87.67</v>
      </c>
      <c r="G259" s="22">
        <f t="shared" si="16"/>
        <v>43.835</v>
      </c>
      <c r="H259" s="23">
        <f aca="true" t="shared" si="18" ref="H259:H279">E259+G259</f>
        <v>80.535</v>
      </c>
      <c r="I259" s="28">
        <v>2</v>
      </c>
    </row>
    <row r="260" spans="1:9" ht="14.25">
      <c r="A260" s="19">
        <v>20161201521</v>
      </c>
      <c r="B260" s="19" t="s">
        <v>255</v>
      </c>
      <c r="C260" s="19" t="s">
        <v>258</v>
      </c>
      <c r="D260" s="27">
        <v>72.75</v>
      </c>
      <c r="E260" s="21">
        <f t="shared" si="17"/>
        <v>36.375</v>
      </c>
      <c r="F260" s="27">
        <v>85.33</v>
      </c>
      <c r="G260" s="22">
        <f t="shared" si="16"/>
        <v>42.665</v>
      </c>
      <c r="H260" s="23">
        <f t="shared" si="18"/>
        <v>79.03999999999999</v>
      </c>
      <c r="I260" s="28">
        <v>3</v>
      </c>
    </row>
    <row r="261" spans="1:9" ht="14.25">
      <c r="A261" s="19">
        <v>20161201528</v>
      </c>
      <c r="B261" s="19" t="s">
        <v>255</v>
      </c>
      <c r="C261" s="19" t="s">
        <v>259</v>
      </c>
      <c r="D261" s="27">
        <v>72</v>
      </c>
      <c r="E261" s="21">
        <f t="shared" si="17"/>
        <v>36</v>
      </c>
      <c r="F261" s="27">
        <v>85.67</v>
      </c>
      <c r="G261" s="22">
        <f t="shared" si="16"/>
        <v>42.835</v>
      </c>
      <c r="H261" s="23">
        <f t="shared" si="18"/>
        <v>78.83500000000001</v>
      </c>
      <c r="I261" s="28">
        <v>4</v>
      </c>
    </row>
    <row r="262" spans="1:9" ht="14.25">
      <c r="A262" s="19">
        <v>20161201208</v>
      </c>
      <c r="B262" s="19" t="s">
        <v>255</v>
      </c>
      <c r="C262" s="19" t="s">
        <v>262</v>
      </c>
      <c r="D262" s="27">
        <v>69.4</v>
      </c>
      <c r="E262" s="21">
        <f t="shared" si="17"/>
        <v>34.7</v>
      </c>
      <c r="F262" s="27">
        <v>87.17</v>
      </c>
      <c r="G262" s="22">
        <f aca="true" t="shared" si="19" ref="G262:G279">F262*0.5</f>
        <v>43.585</v>
      </c>
      <c r="H262" s="23">
        <f t="shared" si="18"/>
        <v>78.285</v>
      </c>
      <c r="I262" s="28">
        <v>5</v>
      </c>
    </row>
    <row r="263" spans="1:9" ht="14.25">
      <c r="A263" s="19">
        <v>20161201628</v>
      </c>
      <c r="B263" s="19" t="s">
        <v>255</v>
      </c>
      <c r="C263" s="19" t="s">
        <v>260</v>
      </c>
      <c r="D263" s="27">
        <v>71.4</v>
      </c>
      <c r="E263" s="21">
        <f t="shared" si="17"/>
        <v>35.7</v>
      </c>
      <c r="F263" s="27">
        <v>85</v>
      </c>
      <c r="G263" s="22">
        <f t="shared" si="19"/>
        <v>42.5</v>
      </c>
      <c r="H263" s="23">
        <f t="shared" si="18"/>
        <v>78.2</v>
      </c>
      <c r="I263" s="28">
        <v>6</v>
      </c>
    </row>
    <row r="264" spans="1:9" ht="14.25">
      <c r="A264" s="19">
        <v>20161200210</v>
      </c>
      <c r="B264" s="19" t="s">
        <v>255</v>
      </c>
      <c r="C264" s="19" t="s">
        <v>261</v>
      </c>
      <c r="D264" s="27">
        <v>70.05</v>
      </c>
      <c r="E264" s="21">
        <f t="shared" si="17"/>
        <v>35.025</v>
      </c>
      <c r="F264" s="27">
        <v>86.33</v>
      </c>
      <c r="G264" s="22">
        <f t="shared" si="19"/>
        <v>43.165</v>
      </c>
      <c r="H264" s="23">
        <f t="shared" si="18"/>
        <v>78.19</v>
      </c>
      <c r="I264" s="28">
        <v>7</v>
      </c>
    </row>
    <row r="265" spans="1:9" ht="14.25">
      <c r="A265" s="19">
        <v>20161200103</v>
      </c>
      <c r="B265" s="19" t="s">
        <v>255</v>
      </c>
      <c r="C265" s="19" t="s">
        <v>263</v>
      </c>
      <c r="D265" s="27">
        <v>68</v>
      </c>
      <c r="E265" s="21">
        <f t="shared" si="17"/>
        <v>34</v>
      </c>
      <c r="F265" s="27">
        <v>81.67</v>
      </c>
      <c r="G265" s="22">
        <f t="shared" si="19"/>
        <v>40.835</v>
      </c>
      <c r="H265" s="23">
        <f t="shared" si="18"/>
        <v>74.83500000000001</v>
      </c>
      <c r="I265" s="28">
        <v>8</v>
      </c>
    </row>
    <row r="266" spans="1:9" ht="14.25">
      <c r="A266" s="19">
        <v>20161200211</v>
      </c>
      <c r="B266" s="19" t="s">
        <v>255</v>
      </c>
      <c r="C266" s="19" t="s">
        <v>264</v>
      </c>
      <c r="D266" s="27">
        <v>64.8</v>
      </c>
      <c r="E266" s="21">
        <f t="shared" si="17"/>
        <v>32.4</v>
      </c>
      <c r="F266" s="27">
        <v>84.17</v>
      </c>
      <c r="G266" s="22">
        <f t="shared" si="19"/>
        <v>42.085</v>
      </c>
      <c r="H266" s="23">
        <f t="shared" si="18"/>
        <v>74.485</v>
      </c>
      <c r="I266" s="28">
        <v>9</v>
      </c>
    </row>
    <row r="267" spans="1:9" ht="14.25">
      <c r="A267" s="19">
        <v>20161200721</v>
      </c>
      <c r="B267" s="19" t="s">
        <v>255</v>
      </c>
      <c r="C267" s="19" t="s">
        <v>266</v>
      </c>
      <c r="D267" s="27">
        <v>63.6</v>
      </c>
      <c r="E267" s="21">
        <f t="shared" si="17"/>
        <v>31.8</v>
      </c>
      <c r="F267" s="27">
        <v>84</v>
      </c>
      <c r="G267" s="22">
        <f t="shared" si="19"/>
        <v>42</v>
      </c>
      <c r="H267" s="23">
        <f t="shared" si="18"/>
        <v>73.8</v>
      </c>
      <c r="I267" s="28">
        <v>10</v>
      </c>
    </row>
    <row r="268" spans="1:9" ht="14.25">
      <c r="A268" s="19">
        <v>20161201719</v>
      </c>
      <c r="B268" s="19" t="s">
        <v>255</v>
      </c>
      <c r="C268" s="19" t="s">
        <v>268</v>
      </c>
      <c r="D268" s="27">
        <v>57.6</v>
      </c>
      <c r="E268" s="21">
        <f t="shared" si="17"/>
        <v>28.8</v>
      </c>
      <c r="F268" s="27">
        <v>89.83</v>
      </c>
      <c r="G268" s="22">
        <f t="shared" si="19"/>
        <v>44.915</v>
      </c>
      <c r="H268" s="23">
        <f t="shared" si="18"/>
        <v>73.715</v>
      </c>
      <c r="I268" s="28">
        <v>11</v>
      </c>
    </row>
    <row r="269" spans="1:9" ht="14.25">
      <c r="A269" s="5">
        <v>20161201202</v>
      </c>
      <c r="B269" s="5" t="s">
        <v>255</v>
      </c>
      <c r="C269" s="5" t="s">
        <v>265</v>
      </c>
      <c r="D269" s="12">
        <v>63.7</v>
      </c>
      <c r="E269" s="16">
        <f t="shared" si="17"/>
        <v>31.85</v>
      </c>
      <c r="F269" s="14">
        <v>82.5</v>
      </c>
      <c r="G269" s="15">
        <f t="shared" si="19"/>
        <v>41.25</v>
      </c>
      <c r="H269" s="11">
        <f t="shared" si="18"/>
        <v>73.1</v>
      </c>
      <c r="I269" s="18">
        <v>12</v>
      </c>
    </row>
    <row r="270" spans="1:9" ht="14.25">
      <c r="A270" s="5">
        <v>20161200309</v>
      </c>
      <c r="B270" s="5" t="s">
        <v>255</v>
      </c>
      <c r="C270" s="5" t="s">
        <v>267</v>
      </c>
      <c r="D270" s="12">
        <v>59.65</v>
      </c>
      <c r="E270" s="16">
        <f t="shared" si="17"/>
        <v>29.825</v>
      </c>
      <c r="F270" s="14">
        <v>84</v>
      </c>
      <c r="G270" s="15">
        <f t="shared" si="19"/>
        <v>42</v>
      </c>
      <c r="H270" s="11">
        <f t="shared" si="18"/>
        <v>71.825</v>
      </c>
      <c r="I270" s="18">
        <v>13</v>
      </c>
    </row>
    <row r="271" spans="1:9" ht="14.25">
      <c r="A271" s="5">
        <v>20161200324</v>
      </c>
      <c r="B271" s="5" t="s">
        <v>255</v>
      </c>
      <c r="C271" s="5" t="s">
        <v>270</v>
      </c>
      <c r="D271" s="12">
        <v>55.9</v>
      </c>
      <c r="E271" s="16">
        <f t="shared" si="17"/>
        <v>27.95</v>
      </c>
      <c r="F271" s="14">
        <v>87</v>
      </c>
      <c r="G271" s="15">
        <f t="shared" si="19"/>
        <v>43.5</v>
      </c>
      <c r="H271" s="11">
        <f t="shared" si="18"/>
        <v>71.45</v>
      </c>
      <c r="I271" s="18">
        <v>14</v>
      </c>
    </row>
    <row r="272" spans="1:9" ht="14.25">
      <c r="A272" s="5">
        <v>20161201307</v>
      </c>
      <c r="B272" s="5" t="s">
        <v>255</v>
      </c>
      <c r="C272" s="5" t="s">
        <v>272</v>
      </c>
      <c r="D272" s="12">
        <v>55.5</v>
      </c>
      <c r="E272" s="16">
        <f t="shared" si="17"/>
        <v>27.75</v>
      </c>
      <c r="F272" s="14">
        <v>85.83</v>
      </c>
      <c r="G272" s="15">
        <f t="shared" si="19"/>
        <v>42.915</v>
      </c>
      <c r="H272" s="11">
        <f t="shared" si="18"/>
        <v>70.66499999999999</v>
      </c>
      <c r="I272" s="18">
        <v>15</v>
      </c>
    </row>
    <row r="273" spans="1:9" ht="14.25">
      <c r="A273" s="5">
        <v>20161201704</v>
      </c>
      <c r="B273" s="5" t="s">
        <v>255</v>
      </c>
      <c r="C273" s="5" t="s">
        <v>269</v>
      </c>
      <c r="D273" s="12">
        <v>56.95</v>
      </c>
      <c r="E273" s="16">
        <f t="shared" si="17"/>
        <v>28.475</v>
      </c>
      <c r="F273" s="14">
        <v>83.5</v>
      </c>
      <c r="G273" s="15">
        <f t="shared" si="19"/>
        <v>41.75</v>
      </c>
      <c r="H273" s="11">
        <f t="shared" si="18"/>
        <v>70.225</v>
      </c>
      <c r="I273" s="18">
        <v>16</v>
      </c>
    </row>
    <row r="274" spans="1:9" ht="14.25">
      <c r="A274" s="5">
        <v>20161200208</v>
      </c>
      <c r="B274" s="5" t="s">
        <v>255</v>
      </c>
      <c r="C274" s="5" t="s">
        <v>275</v>
      </c>
      <c r="D274" s="12">
        <v>51.3</v>
      </c>
      <c r="E274" s="16">
        <f t="shared" si="17"/>
        <v>25.65</v>
      </c>
      <c r="F274" s="14">
        <v>87</v>
      </c>
      <c r="G274" s="15">
        <f t="shared" si="19"/>
        <v>43.5</v>
      </c>
      <c r="H274" s="11">
        <f t="shared" si="18"/>
        <v>69.15</v>
      </c>
      <c r="I274" s="18">
        <v>17</v>
      </c>
    </row>
    <row r="275" spans="1:9" ht="14.25">
      <c r="A275" s="5">
        <v>20161200711</v>
      </c>
      <c r="B275" s="5" t="s">
        <v>255</v>
      </c>
      <c r="C275" s="5" t="s">
        <v>273</v>
      </c>
      <c r="D275" s="12">
        <v>53.15</v>
      </c>
      <c r="E275" s="16">
        <f t="shared" si="17"/>
        <v>26.575</v>
      </c>
      <c r="F275" s="14">
        <v>83</v>
      </c>
      <c r="G275" s="15">
        <f t="shared" si="19"/>
        <v>41.5</v>
      </c>
      <c r="H275" s="11">
        <f t="shared" si="18"/>
        <v>68.075</v>
      </c>
      <c r="I275" s="18">
        <v>18</v>
      </c>
    </row>
    <row r="276" spans="1:9" ht="14.25">
      <c r="A276" s="5">
        <v>20161201220</v>
      </c>
      <c r="B276" s="5" t="s">
        <v>255</v>
      </c>
      <c r="C276" s="5" t="s">
        <v>274</v>
      </c>
      <c r="D276" s="12">
        <v>51.8</v>
      </c>
      <c r="E276" s="16">
        <f t="shared" si="17"/>
        <v>25.9</v>
      </c>
      <c r="F276" s="14">
        <v>83.67</v>
      </c>
      <c r="G276" s="15">
        <f t="shared" si="19"/>
        <v>41.835</v>
      </c>
      <c r="H276" s="11">
        <f t="shared" si="18"/>
        <v>67.735</v>
      </c>
      <c r="I276" s="18">
        <v>19</v>
      </c>
    </row>
    <row r="277" spans="1:9" ht="14.25">
      <c r="A277" s="5">
        <v>20161200126</v>
      </c>
      <c r="B277" s="5" t="s">
        <v>255</v>
      </c>
      <c r="C277" s="5" t="s">
        <v>276</v>
      </c>
      <c r="D277" s="12">
        <v>51.2</v>
      </c>
      <c r="E277" s="16">
        <f t="shared" si="17"/>
        <v>25.6</v>
      </c>
      <c r="F277" s="14">
        <v>83.33</v>
      </c>
      <c r="G277" s="15">
        <f t="shared" si="19"/>
        <v>41.665</v>
      </c>
      <c r="H277" s="11">
        <f t="shared" si="18"/>
        <v>67.265</v>
      </c>
      <c r="I277" s="18">
        <v>20</v>
      </c>
    </row>
    <row r="278" spans="1:9" ht="14.25">
      <c r="A278" s="5">
        <v>20161200311</v>
      </c>
      <c r="B278" s="5" t="s">
        <v>255</v>
      </c>
      <c r="C278" s="5" t="s">
        <v>277</v>
      </c>
      <c r="D278" s="12">
        <v>49.7</v>
      </c>
      <c r="E278" s="16">
        <f t="shared" si="17"/>
        <v>24.85</v>
      </c>
      <c r="F278" s="14">
        <v>82.33</v>
      </c>
      <c r="G278" s="15">
        <f t="shared" si="19"/>
        <v>41.165</v>
      </c>
      <c r="H278" s="11">
        <f t="shared" si="18"/>
        <v>66.015</v>
      </c>
      <c r="I278" s="18">
        <v>21</v>
      </c>
    </row>
    <row r="279" spans="1:9" ht="14.25">
      <c r="A279" s="5">
        <v>20161201402</v>
      </c>
      <c r="B279" s="5" t="s">
        <v>255</v>
      </c>
      <c r="C279" s="5" t="s">
        <v>271</v>
      </c>
      <c r="D279" s="12">
        <v>55.65</v>
      </c>
      <c r="E279" s="16">
        <f t="shared" si="17"/>
        <v>27.825</v>
      </c>
      <c r="F279" s="14">
        <v>74</v>
      </c>
      <c r="G279" s="15">
        <f t="shared" si="19"/>
        <v>37</v>
      </c>
      <c r="H279" s="11">
        <f t="shared" si="18"/>
        <v>64.825</v>
      </c>
      <c r="I279" s="18">
        <v>22</v>
      </c>
    </row>
    <row r="280" ht="20.25">
      <c r="A280" s="30" t="s">
        <v>305</v>
      </c>
    </row>
  </sheetData>
  <sheetProtection/>
  <mergeCells count="1">
    <mergeCell ref="A1:I1"/>
  </mergeCells>
  <printOptions/>
  <pageMargins left="0.37" right="0.1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2016-12-24T14:16:37Z</cp:lastPrinted>
  <dcterms:created xsi:type="dcterms:W3CDTF">1996-12-17T01:32:42Z</dcterms:created>
  <dcterms:modified xsi:type="dcterms:W3CDTF">2016-12-26T03:08:07Z</dcterms:modified>
  <cp:category/>
  <cp:version/>
  <cp:contentType/>
  <cp:contentStatus/>
</cp:coreProperties>
</file>