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<sst xmlns="http://schemas.openxmlformats.org/spreadsheetml/2006/main" count="240" uniqueCount="239">
  <si>
    <t>2017年新民市农村义务教育阶段学校教师特设岗位计划招聘拟进入体检考核名单</t>
  </si>
  <si>
    <t>岗位</t>
  </si>
  <si>
    <t>姓名</t>
  </si>
  <si>
    <t>总成绩</t>
  </si>
  <si>
    <t>笔试
成绩</t>
  </si>
  <si>
    <t>面试
成绩</t>
  </si>
  <si>
    <t>准考证号</t>
  </si>
  <si>
    <t>排名</t>
  </si>
  <si>
    <t>初中地理</t>
  </si>
  <si>
    <t>高双双</t>
  </si>
  <si>
    <t>17010100104</t>
  </si>
  <si>
    <t>徐蕴韬</t>
  </si>
  <si>
    <t>17010300618</t>
  </si>
  <si>
    <t>李海燕</t>
  </si>
  <si>
    <t>17010201304</t>
  </si>
  <si>
    <t>初中化学</t>
  </si>
  <si>
    <t>田笑男</t>
  </si>
  <si>
    <t>17010201312</t>
  </si>
  <si>
    <t>王程</t>
  </si>
  <si>
    <t>17010201330</t>
  </si>
  <si>
    <t>初中历史</t>
  </si>
  <si>
    <t>孙宇</t>
  </si>
  <si>
    <t>17010201513</t>
  </si>
  <si>
    <t>富堂健</t>
  </si>
  <si>
    <t>17010200410</t>
  </si>
  <si>
    <t>郑美娇</t>
  </si>
  <si>
    <t>17010301511</t>
  </si>
  <si>
    <t>李萱</t>
  </si>
  <si>
    <t>17010101001</t>
  </si>
  <si>
    <t>侯飞</t>
  </si>
  <si>
    <t>17010301610</t>
  </si>
  <si>
    <t>李冰</t>
  </si>
  <si>
    <t>17010200906</t>
  </si>
  <si>
    <t>罗树敏</t>
  </si>
  <si>
    <t>17010200907</t>
  </si>
  <si>
    <t>初中美术</t>
  </si>
  <si>
    <t>王圣杰</t>
  </si>
  <si>
    <t>17010200602</t>
  </si>
  <si>
    <t>初中生物</t>
  </si>
  <si>
    <t>牛雪静</t>
  </si>
  <si>
    <t>17010200406</t>
  </si>
  <si>
    <t>田幸</t>
  </si>
  <si>
    <t>17010200201</t>
  </si>
  <si>
    <t>聂小娇</t>
  </si>
  <si>
    <t>17010300616</t>
  </si>
  <si>
    <t>陈墨驰</t>
  </si>
  <si>
    <t>17010301224</t>
  </si>
  <si>
    <t>任雨晴</t>
  </si>
  <si>
    <t>17010201009</t>
  </si>
  <si>
    <t>初中数学</t>
  </si>
  <si>
    <t>王雯雯</t>
  </si>
  <si>
    <t>17010201519</t>
  </si>
  <si>
    <t>刘美茹</t>
  </si>
  <si>
    <t>17010100609</t>
  </si>
  <si>
    <t>初中体育</t>
  </si>
  <si>
    <t>吴艳双</t>
  </si>
  <si>
    <t>17010200930</t>
  </si>
  <si>
    <t>南寒</t>
  </si>
  <si>
    <t>17010300515</t>
  </si>
  <si>
    <t>姚德俭</t>
  </si>
  <si>
    <t>17010201517</t>
  </si>
  <si>
    <t>郑忠奇</t>
  </si>
  <si>
    <t>17010300413</t>
  </si>
  <si>
    <t>高瞻</t>
  </si>
  <si>
    <t>17010100802</t>
  </si>
  <si>
    <t>牟佳露</t>
  </si>
  <si>
    <t>17010101607</t>
  </si>
  <si>
    <t>初中物理</t>
  </si>
  <si>
    <t>李爽</t>
  </si>
  <si>
    <t>17010301210</t>
  </si>
  <si>
    <t>刘婷婷</t>
  </si>
  <si>
    <t>17010300421</t>
  </si>
  <si>
    <t>袁琳</t>
  </si>
  <si>
    <t>17010201018</t>
  </si>
  <si>
    <t>于洋</t>
  </si>
  <si>
    <t>17010200804</t>
  </si>
  <si>
    <t>王婷彧</t>
  </si>
  <si>
    <t>17010300221</t>
  </si>
  <si>
    <t>初中信息</t>
  </si>
  <si>
    <t>翁雪莲</t>
  </si>
  <si>
    <t>17010100513</t>
  </si>
  <si>
    <t>吕静</t>
  </si>
  <si>
    <t>17010101107</t>
  </si>
  <si>
    <t>徐慧光</t>
  </si>
  <si>
    <t>17010200129</t>
  </si>
  <si>
    <t>王彪</t>
  </si>
  <si>
    <t>17010200604</t>
  </si>
  <si>
    <t>张明晗</t>
  </si>
  <si>
    <t>17010200424</t>
  </si>
  <si>
    <t>初中音乐</t>
  </si>
  <si>
    <t>蒋晓娣</t>
  </si>
  <si>
    <t>17010200908</t>
  </si>
  <si>
    <t>孙晓宇</t>
  </si>
  <si>
    <t>17010200324</t>
  </si>
  <si>
    <t>田媛媛</t>
  </si>
  <si>
    <t>17010100512</t>
  </si>
  <si>
    <t>代庶</t>
  </si>
  <si>
    <t>17010101628</t>
  </si>
  <si>
    <t>付玥</t>
  </si>
  <si>
    <t>17010201108</t>
  </si>
  <si>
    <t>初中英语</t>
  </si>
  <si>
    <t>高飞</t>
  </si>
  <si>
    <t>17010301023</t>
  </si>
  <si>
    <t>胡雪</t>
  </si>
  <si>
    <t>17010301202</t>
  </si>
  <si>
    <t>于璇</t>
  </si>
  <si>
    <t>17010301304</t>
  </si>
  <si>
    <t>初中语文</t>
  </si>
  <si>
    <t>陶婉婷</t>
  </si>
  <si>
    <t>17010101602</t>
  </si>
  <si>
    <t>姜英敏</t>
  </si>
  <si>
    <t>17010201430</t>
  </si>
  <si>
    <t>初中政治</t>
  </si>
  <si>
    <t>王扉樾</t>
  </si>
  <si>
    <t>17010301201</t>
  </si>
  <si>
    <t>黄珊</t>
  </si>
  <si>
    <t>17010300602</t>
  </si>
  <si>
    <t>小学美术</t>
  </si>
  <si>
    <t>任爽</t>
  </si>
  <si>
    <t>17010100723</t>
  </si>
  <si>
    <t>朱琳</t>
  </si>
  <si>
    <t>17010201301</t>
  </si>
  <si>
    <t>杜欣雨</t>
  </si>
  <si>
    <t>17010201521</t>
  </si>
  <si>
    <t>张荣方</t>
  </si>
  <si>
    <t>17010200425</t>
  </si>
  <si>
    <t>杨淼</t>
  </si>
  <si>
    <t>17010100811</t>
  </si>
  <si>
    <t>李玲</t>
  </si>
  <si>
    <t>17010201726</t>
  </si>
  <si>
    <t>小学体育</t>
  </si>
  <si>
    <t>林娇</t>
  </si>
  <si>
    <t>17010100420</t>
  </si>
  <si>
    <t>王节霄</t>
  </si>
  <si>
    <t>17010200306</t>
  </si>
  <si>
    <t>刘阳</t>
  </si>
  <si>
    <t>17010301423</t>
  </si>
  <si>
    <t>刘小欢</t>
  </si>
  <si>
    <t>17010200518</t>
  </si>
  <si>
    <t>李卓</t>
  </si>
  <si>
    <t>17010100201</t>
  </si>
  <si>
    <t>李娜</t>
  </si>
  <si>
    <t>17010301220</t>
  </si>
  <si>
    <t>陈莎莎</t>
  </si>
  <si>
    <t>17010301228</t>
  </si>
  <si>
    <t>杨玉明</t>
  </si>
  <si>
    <t>17010300902</t>
  </si>
  <si>
    <t>马莉</t>
  </si>
  <si>
    <t>17010301518</t>
  </si>
  <si>
    <t>谭姜</t>
  </si>
  <si>
    <t>17010200618</t>
  </si>
  <si>
    <t>尹子怡</t>
  </si>
  <si>
    <t>17010200609</t>
  </si>
  <si>
    <t>高源</t>
  </si>
  <si>
    <t>17010300701</t>
  </si>
  <si>
    <t>李青霜</t>
  </si>
  <si>
    <t>17010200207</t>
  </si>
  <si>
    <t>王立娜</t>
  </si>
  <si>
    <t>17010100314</t>
  </si>
  <si>
    <t>刘震</t>
  </si>
  <si>
    <t>17010101120</t>
  </si>
  <si>
    <t>小学信息</t>
  </si>
  <si>
    <t>宋佳颖</t>
  </si>
  <si>
    <t>17010100809</t>
  </si>
  <si>
    <t>范馨予</t>
  </si>
  <si>
    <t>17010200130</t>
  </si>
  <si>
    <t>刘亭亭</t>
  </si>
  <si>
    <t>17010201311</t>
  </si>
  <si>
    <t>小学音乐</t>
  </si>
  <si>
    <t>唐宇楠</t>
  </si>
  <si>
    <t>17010301411</t>
  </si>
  <si>
    <t>王艳</t>
  </si>
  <si>
    <t>17010101426</t>
  </si>
  <si>
    <t>沈哲</t>
  </si>
  <si>
    <t>17010301630</t>
  </si>
  <si>
    <t>王珏</t>
  </si>
  <si>
    <t>17010301508</t>
  </si>
  <si>
    <t>张竹楠</t>
  </si>
  <si>
    <t>17010301522</t>
  </si>
  <si>
    <t>何依纯</t>
  </si>
  <si>
    <t>17010300708</t>
  </si>
  <si>
    <t>王安琦</t>
  </si>
  <si>
    <t>17010100408</t>
  </si>
  <si>
    <t>王月</t>
  </si>
  <si>
    <t>17010101207</t>
  </si>
  <si>
    <t>潘璐</t>
  </si>
  <si>
    <t>17010200301</t>
  </si>
  <si>
    <t>潘育瑶</t>
  </si>
  <si>
    <t>17010301612</t>
  </si>
  <si>
    <t>小学语数1</t>
  </si>
  <si>
    <t>陈璇</t>
  </si>
  <si>
    <t>17010301026</t>
  </si>
  <si>
    <t>段旭</t>
  </si>
  <si>
    <t>17010101611</t>
  </si>
  <si>
    <t>敖阳</t>
  </si>
  <si>
    <t>17010300102</t>
  </si>
  <si>
    <t>苑玉静</t>
  </si>
  <si>
    <t>17010301218</t>
  </si>
  <si>
    <t>田麓诗</t>
  </si>
  <si>
    <t>17010301001</t>
  </si>
  <si>
    <t>王楠</t>
  </si>
  <si>
    <t>17010101406</t>
  </si>
  <si>
    <t>王桂芝</t>
  </si>
  <si>
    <t>17010200110</t>
  </si>
  <si>
    <t>武丽娇</t>
  </si>
  <si>
    <t>17010301420</t>
  </si>
  <si>
    <t>李雪</t>
  </si>
  <si>
    <t>17010201709</t>
  </si>
  <si>
    <t>宁淼</t>
  </si>
  <si>
    <t>17010301506</t>
  </si>
  <si>
    <t>小学语数2</t>
  </si>
  <si>
    <t>侯梦瑶</t>
  </si>
  <si>
    <t>17010100127</t>
  </si>
  <si>
    <t>徐佳音</t>
  </si>
  <si>
    <t>17010300823</t>
  </si>
  <si>
    <t>宋丹</t>
  </si>
  <si>
    <t>17010101023</t>
  </si>
  <si>
    <t>张龙美</t>
  </si>
  <si>
    <t>17010100628</t>
  </si>
  <si>
    <t>梁爽</t>
  </si>
  <si>
    <t>17010300530</t>
  </si>
  <si>
    <t>17010201527</t>
  </si>
  <si>
    <t>张安琪</t>
  </si>
  <si>
    <t>17010100710</t>
  </si>
  <si>
    <t>孟醒</t>
  </si>
  <si>
    <t>17010300730</t>
  </si>
  <si>
    <t>马丽</t>
  </si>
  <si>
    <t>17010100123</t>
  </si>
  <si>
    <t>小学英语</t>
  </si>
  <si>
    <t>侯晓囡</t>
  </si>
  <si>
    <t>17010300314</t>
  </si>
  <si>
    <t>王淼</t>
  </si>
  <si>
    <t>17010301017</t>
  </si>
  <si>
    <t>房未</t>
  </si>
  <si>
    <t>17010101427</t>
  </si>
  <si>
    <t>张微</t>
  </si>
  <si>
    <t>17010101216</t>
  </si>
  <si>
    <t>刘佳楠</t>
  </si>
  <si>
    <t>17010100205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</si>
</sst>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b/>
      <sz val="12"/>
      <name val="宋体"/>
      <family val="0"/>
    </font>
    <font>
      <sz val="12"/>
      <name val="黑体"/>
      <family val="0"/>
    </font>
    <font>
      <sz val="12"/>
      <color indexed="8"/>
      <name val="黑体"/>
      <family val="0"/>
    </font>
    <font>
      <sz val="11"/>
      <color indexed="63"/>
      <name val="宋体"/>
      <family val="0"/>
    </font>
    <font>
      <sz val="11"/>
      <name val="宋体"/>
      <family val="0"/>
    </font>
    <font>
      <sz val="11"/>
      <name val="Arial"/>
      <family val="2"/>
    </font>
    <font>
      <sz val="11"/>
      <color indexed="8"/>
      <name val="宋体"/>
      <family val="0"/>
    </font>
    <font>
      <sz val="11"/>
      <color indexed="9"/>
      <name val="宋体"/>
      <family val="0"/>
    </font>
    <font>
      <sz val="11"/>
      <color indexed="53"/>
      <name val="宋体"/>
      <family val="0"/>
    </font>
    <font>
      <i/>
      <sz val="11"/>
      <color indexed="23"/>
      <name val="宋体"/>
      <family val="0"/>
    </font>
    <font>
      <sz val="11"/>
      <color indexed="16"/>
      <name val="宋体"/>
      <family val="0"/>
    </font>
    <font>
      <u val="single"/>
      <sz val="11"/>
      <color indexed="12"/>
      <name val="宋体"/>
      <family val="0"/>
    </font>
    <font>
      <sz val="11"/>
      <color indexed="17"/>
      <name val="宋体"/>
      <family val="0"/>
    </font>
    <font>
      <b/>
      <sz val="11"/>
      <color indexed="63"/>
      <name val="宋体"/>
      <family val="0"/>
    </font>
    <font>
      <b/>
      <sz val="13"/>
      <color indexed="54"/>
      <name val="宋体"/>
      <family val="0"/>
    </font>
    <font>
      <sz val="11"/>
      <color indexed="10"/>
      <name val="宋体"/>
      <family val="0"/>
    </font>
    <font>
      <b/>
      <sz val="11"/>
      <color indexed="54"/>
      <name val="宋体"/>
      <family val="0"/>
    </font>
    <font>
      <sz val="11"/>
      <color indexed="62"/>
      <name val="宋体"/>
      <family val="0"/>
    </font>
    <font>
      <b/>
      <sz val="11"/>
      <color indexed="8"/>
      <name val="宋体"/>
      <family val="0"/>
    </font>
    <font>
      <b/>
      <sz val="15"/>
      <color indexed="54"/>
      <name val="宋体"/>
      <family val="0"/>
    </font>
    <font>
      <sz val="11"/>
      <color indexed="19"/>
      <name val="宋体"/>
      <family val="0"/>
    </font>
    <font>
      <u val="single"/>
      <sz val="11"/>
      <color indexed="20"/>
      <name val="宋体"/>
      <family val="0"/>
    </font>
    <font>
      <b/>
      <sz val="11"/>
      <color indexed="9"/>
      <name val="宋体"/>
      <family val="0"/>
    </font>
    <font>
      <b/>
      <sz val="11"/>
      <color indexed="53"/>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9" xfId="0" applyFont="1" applyBorder="1" applyAlignment="1">
      <alignment horizontal="center" vertical="center"/>
    </xf>
    <xf numFmtId="0" fontId="46" fillId="0" borderId="9" xfId="0" applyFont="1" applyFill="1" applyBorder="1" applyAlignment="1">
      <alignment horizontal="center" vertical="center"/>
    </xf>
    <xf numFmtId="0" fontId="2" fillId="0" borderId="9" xfId="0" applyFont="1" applyBorder="1" applyAlignment="1">
      <alignment horizontal="center" vertical="center" wrapText="1"/>
    </xf>
    <xf numFmtId="0" fontId="4" fillId="0" borderId="10" xfId="0" applyNumberFormat="1"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5" fillId="0" borderId="10" xfId="0" applyNumberFormat="1" applyFont="1" applyBorder="1" applyAlignment="1">
      <alignment horizontal="center" vertical="center"/>
    </xf>
    <xf numFmtId="176" fontId="6" fillId="0" borderId="9"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9" xfId="0" applyNumberFormat="1" applyFont="1" applyBorder="1" applyAlignment="1">
      <alignment horizontal="center" vertical="center"/>
    </xf>
    <xf numFmtId="0" fontId="5" fillId="0" borderId="0" xfId="0" applyFont="1" applyAlignment="1">
      <alignment horizontal="center" vertical="center"/>
    </xf>
    <xf numFmtId="176" fontId="5" fillId="0" borderId="9" xfId="0" applyNumberFormat="1" applyFont="1" applyBorder="1" applyAlignment="1">
      <alignment horizontal="center" vertical="center"/>
    </xf>
    <xf numFmtId="0" fontId="26"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8"/>
  <sheetViews>
    <sheetView tabSelected="1" workbookViewId="0" topLeftCell="A1">
      <selection activeCell="A104" sqref="A104:A108"/>
    </sheetView>
  </sheetViews>
  <sheetFormatPr defaultColWidth="9.00390625" defaultRowHeight="33" customHeight="1"/>
  <cols>
    <col min="1" max="1" width="14.375" style="1" customWidth="1"/>
    <col min="2" max="2" width="11.00390625" style="1" customWidth="1"/>
    <col min="3" max="3" width="10.75390625" style="1" customWidth="1"/>
    <col min="4" max="4" width="10.00390625" style="1" customWidth="1"/>
    <col min="5" max="5" width="10.125" style="1" customWidth="1"/>
    <col min="6" max="6" width="18.625" style="1" customWidth="1"/>
    <col min="7" max="7" width="9.875" style="1" customWidth="1"/>
    <col min="8" max="16384" width="9.00390625" style="1" customWidth="1"/>
  </cols>
  <sheetData>
    <row r="1" spans="1:7" ht="33" customHeight="1">
      <c r="A1" s="2" t="s">
        <v>0</v>
      </c>
      <c r="B1" s="3"/>
      <c r="C1" s="3"/>
      <c r="D1" s="3"/>
      <c r="E1" s="3"/>
      <c r="F1" s="3"/>
      <c r="G1" s="3"/>
    </row>
    <row r="2" spans="1:7" ht="45" customHeight="1">
      <c r="A2" s="4" t="s">
        <v>1</v>
      </c>
      <c r="B2" s="5" t="s">
        <v>2</v>
      </c>
      <c r="C2" s="4" t="s">
        <v>3</v>
      </c>
      <c r="D2" s="6" t="s">
        <v>4</v>
      </c>
      <c r="E2" s="6" t="s">
        <v>5</v>
      </c>
      <c r="F2" s="4" t="s">
        <v>6</v>
      </c>
      <c r="G2" s="4" t="s">
        <v>7</v>
      </c>
    </row>
    <row r="3" spans="1:7" ht="33" customHeight="1">
      <c r="A3" s="7" t="s">
        <v>8</v>
      </c>
      <c r="B3" s="8" t="s">
        <v>9</v>
      </c>
      <c r="C3" s="9">
        <f>SUM(D3*0.4+E3*0.6)</f>
        <v>78.92</v>
      </c>
      <c r="D3" s="10">
        <v>71</v>
      </c>
      <c r="E3" s="10">
        <v>84.2</v>
      </c>
      <c r="F3" s="11" t="s">
        <v>10</v>
      </c>
      <c r="G3" s="12">
        <v>1</v>
      </c>
    </row>
    <row r="4" spans="1:7" ht="33" customHeight="1">
      <c r="A4" s="13"/>
      <c r="B4" s="8" t="s">
        <v>11</v>
      </c>
      <c r="C4" s="9">
        <f>SUM(D4*0.4+E4*0.6)</f>
        <v>77.64</v>
      </c>
      <c r="D4" s="10">
        <v>69</v>
      </c>
      <c r="E4" s="10">
        <v>83.4</v>
      </c>
      <c r="F4" s="11" t="s">
        <v>12</v>
      </c>
      <c r="G4" s="12">
        <v>2</v>
      </c>
    </row>
    <row r="5" spans="1:7" ht="33" customHeight="1">
      <c r="A5" s="14"/>
      <c r="B5" s="8" t="s">
        <v>13</v>
      </c>
      <c r="C5" s="9">
        <f>SUM(D5*0.4+E5*0.6)</f>
        <v>72.47999999999999</v>
      </c>
      <c r="D5" s="10">
        <v>63</v>
      </c>
      <c r="E5" s="10">
        <v>78.8</v>
      </c>
      <c r="F5" s="11" t="s">
        <v>14</v>
      </c>
      <c r="G5" s="12">
        <v>3</v>
      </c>
    </row>
    <row r="6" spans="1:7" ht="33" customHeight="1">
      <c r="A6" s="15" t="s">
        <v>15</v>
      </c>
      <c r="B6" s="8" t="s">
        <v>16</v>
      </c>
      <c r="C6" s="16">
        <f>SUM(D6*0.4+E6*0.6)</f>
        <v>89.21</v>
      </c>
      <c r="D6" s="10">
        <v>77</v>
      </c>
      <c r="E6" s="17">
        <v>97.35</v>
      </c>
      <c r="F6" s="11" t="s">
        <v>17</v>
      </c>
      <c r="G6" s="12">
        <v>1</v>
      </c>
    </row>
    <row r="7" spans="1:7" ht="33" customHeight="1">
      <c r="A7" s="18"/>
      <c r="B7" s="8" t="s">
        <v>18</v>
      </c>
      <c r="C7" s="16">
        <f>SUM(D7*0.4+E7*0.6)</f>
        <v>87.848</v>
      </c>
      <c r="D7" s="10">
        <v>77</v>
      </c>
      <c r="E7" s="17">
        <v>95.08</v>
      </c>
      <c r="F7" s="11" t="s">
        <v>19</v>
      </c>
      <c r="G7" s="12">
        <v>2</v>
      </c>
    </row>
    <row r="8" spans="1:7" ht="33" customHeight="1">
      <c r="A8" s="19" t="s">
        <v>20</v>
      </c>
      <c r="B8" s="8" t="s">
        <v>21</v>
      </c>
      <c r="C8" s="12">
        <f aca="true" t="shared" si="0" ref="C8:C17">0.4*D8+0.6*E8</f>
        <v>82.96</v>
      </c>
      <c r="D8" s="10">
        <v>79</v>
      </c>
      <c r="E8" s="20">
        <v>85.6</v>
      </c>
      <c r="F8" s="11" t="s">
        <v>22</v>
      </c>
      <c r="G8" s="12">
        <v>1</v>
      </c>
    </row>
    <row r="9" spans="1:7" ht="36" customHeight="1">
      <c r="A9" s="21"/>
      <c r="B9" s="8" t="s">
        <v>23</v>
      </c>
      <c r="C9" s="12">
        <f t="shared" si="0"/>
        <v>82.44</v>
      </c>
      <c r="D9" s="10">
        <v>72</v>
      </c>
      <c r="E9" s="17">
        <v>89.4</v>
      </c>
      <c r="F9" s="11" t="s">
        <v>24</v>
      </c>
      <c r="G9" s="12">
        <v>2</v>
      </c>
    </row>
    <row r="10" spans="1:7" ht="33" customHeight="1">
      <c r="A10" s="21"/>
      <c r="B10" s="8" t="s">
        <v>25</v>
      </c>
      <c r="C10" s="12">
        <f t="shared" si="0"/>
        <v>80.88</v>
      </c>
      <c r="D10" s="10">
        <v>72</v>
      </c>
      <c r="E10" s="17">
        <v>86.8</v>
      </c>
      <c r="F10" s="11" t="s">
        <v>26</v>
      </c>
      <c r="G10" s="12">
        <v>3</v>
      </c>
    </row>
    <row r="11" spans="1:7" ht="33" customHeight="1">
      <c r="A11" s="21"/>
      <c r="B11" s="8" t="s">
        <v>27</v>
      </c>
      <c r="C11" s="12">
        <f t="shared" si="0"/>
        <v>80.2</v>
      </c>
      <c r="D11" s="10">
        <v>76</v>
      </c>
      <c r="E11" s="17">
        <v>83</v>
      </c>
      <c r="F11" s="11" t="s">
        <v>28</v>
      </c>
      <c r="G11" s="12">
        <v>4</v>
      </c>
    </row>
    <row r="12" spans="1:7" ht="33" customHeight="1">
      <c r="A12" s="21"/>
      <c r="B12" s="8" t="s">
        <v>29</v>
      </c>
      <c r="C12" s="12">
        <f t="shared" si="0"/>
        <v>78.8</v>
      </c>
      <c r="D12" s="10">
        <v>74</v>
      </c>
      <c r="E12" s="20">
        <v>82</v>
      </c>
      <c r="F12" s="11" t="s">
        <v>30</v>
      </c>
      <c r="G12" s="12">
        <v>5</v>
      </c>
    </row>
    <row r="13" spans="1:7" ht="36" customHeight="1">
      <c r="A13" s="21"/>
      <c r="B13" s="8" t="s">
        <v>31</v>
      </c>
      <c r="C13" s="12">
        <f t="shared" si="0"/>
        <v>77.52</v>
      </c>
      <c r="D13" s="10">
        <v>72</v>
      </c>
      <c r="E13" s="17">
        <v>81.2</v>
      </c>
      <c r="F13" s="11" t="s">
        <v>32</v>
      </c>
      <c r="G13" s="12">
        <v>6</v>
      </c>
    </row>
    <row r="14" spans="1:7" ht="36" customHeight="1">
      <c r="A14" s="22"/>
      <c r="B14" s="8" t="s">
        <v>33</v>
      </c>
      <c r="C14" s="12">
        <f t="shared" si="0"/>
        <v>77.28</v>
      </c>
      <c r="D14" s="10">
        <v>75</v>
      </c>
      <c r="E14" s="17">
        <v>78.8</v>
      </c>
      <c r="F14" s="11" t="s">
        <v>34</v>
      </c>
      <c r="G14" s="12">
        <v>7</v>
      </c>
    </row>
    <row r="15" spans="1:7" ht="33" customHeight="1">
      <c r="A15" s="23" t="s">
        <v>35</v>
      </c>
      <c r="B15" s="8" t="s">
        <v>36</v>
      </c>
      <c r="C15" s="16">
        <f>0.4*D15+0.6*E15</f>
        <v>83.768</v>
      </c>
      <c r="D15" s="10">
        <v>71</v>
      </c>
      <c r="E15" s="17">
        <v>92.28</v>
      </c>
      <c r="F15" s="24" t="s">
        <v>37</v>
      </c>
      <c r="G15" s="12">
        <v>1</v>
      </c>
    </row>
    <row r="16" spans="1:7" ht="33" customHeight="1">
      <c r="A16" s="7" t="s">
        <v>38</v>
      </c>
      <c r="B16" s="8" t="s">
        <v>39</v>
      </c>
      <c r="C16" s="16">
        <f>0.4*D16+0.6*E16</f>
        <v>88.28399999999999</v>
      </c>
      <c r="D16" s="10">
        <v>75</v>
      </c>
      <c r="E16" s="17">
        <v>97.14</v>
      </c>
      <c r="F16" s="11" t="s">
        <v>40</v>
      </c>
      <c r="G16" s="12">
        <v>1</v>
      </c>
    </row>
    <row r="17" spans="1:7" ht="33" customHeight="1">
      <c r="A17" s="13"/>
      <c r="B17" s="8" t="s">
        <v>41</v>
      </c>
      <c r="C17" s="16">
        <f>0.4*D17+0.6*E17</f>
        <v>88.016</v>
      </c>
      <c r="D17" s="10">
        <v>77</v>
      </c>
      <c r="E17" s="17">
        <v>95.36</v>
      </c>
      <c r="F17" s="11" t="s">
        <v>42</v>
      </c>
      <c r="G17" s="12">
        <v>2</v>
      </c>
    </row>
    <row r="18" spans="1:7" ht="33" customHeight="1">
      <c r="A18" s="13"/>
      <c r="B18" s="8" t="s">
        <v>43</v>
      </c>
      <c r="C18" s="16">
        <f>0.4*D18+0.6*E18</f>
        <v>87.452</v>
      </c>
      <c r="D18" s="10">
        <v>71</v>
      </c>
      <c r="E18" s="17">
        <v>98.42</v>
      </c>
      <c r="F18" s="11" t="s">
        <v>44</v>
      </c>
      <c r="G18" s="12">
        <v>3</v>
      </c>
    </row>
    <row r="19" spans="1:7" ht="33" customHeight="1">
      <c r="A19" s="13"/>
      <c r="B19" s="8" t="s">
        <v>45</v>
      </c>
      <c r="C19" s="16">
        <f>0.4*D19+0.6*E19</f>
        <v>87.2</v>
      </c>
      <c r="D19" s="10">
        <v>71</v>
      </c>
      <c r="E19" s="17">
        <v>98</v>
      </c>
      <c r="F19" s="11" t="s">
        <v>46</v>
      </c>
      <c r="G19" s="12">
        <v>4</v>
      </c>
    </row>
    <row r="20" spans="1:7" ht="33" customHeight="1">
      <c r="A20" s="14"/>
      <c r="B20" s="8" t="s">
        <v>47</v>
      </c>
      <c r="C20" s="16">
        <f>0.4*D20+0.6*E20</f>
        <v>87.014</v>
      </c>
      <c r="D20" s="10">
        <v>74</v>
      </c>
      <c r="E20" s="17">
        <v>95.69</v>
      </c>
      <c r="F20" s="11" t="s">
        <v>48</v>
      </c>
      <c r="G20" s="12">
        <v>5</v>
      </c>
    </row>
    <row r="21" spans="1:7" ht="33" customHeight="1">
      <c r="A21" s="7" t="s">
        <v>49</v>
      </c>
      <c r="B21" s="8" t="s">
        <v>50</v>
      </c>
      <c r="C21" s="25">
        <f>0.4*D21+0.6*E21</f>
        <v>86.896</v>
      </c>
      <c r="D21" s="10">
        <v>76</v>
      </c>
      <c r="E21" s="10">
        <v>94.16</v>
      </c>
      <c r="F21" s="11" t="s">
        <v>51</v>
      </c>
      <c r="G21" s="12">
        <v>1</v>
      </c>
    </row>
    <row r="22" spans="1:7" ht="33" customHeight="1">
      <c r="A22" s="14"/>
      <c r="B22" s="8" t="s">
        <v>52</v>
      </c>
      <c r="C22" s="25">
        <f>0.4*D22+0.6*E22</f>
        <v>86.6</v>
      </c>
      <c r="D22" s="10">
        <v>74</v>
      </c>
      <c r="E22" s="10">
        <v>95</v>
      </c>
      <c r="F22" s="11" t="s">
        <v>53</v>
      </c>
      <c r="G22" s="12">
        <v>2</v>
      </c>
    </row>
    <row r="23" spans="1:7" ht="33" customHeight="1">
      <c r="A23" s="7" t="s">
        <v>54</v>
      </c>
      <c r="B23" s="8" t="s">
        <v>55</v>
      </c>
      <c r="C23" s="25">
        <f aca="true" t="shared" si="1" ref="C23:C30">0.4*D23+0.6*E23</f>
        <v>84.47999999999999</v>
      </c>
      <c r="D23" s="10">
        <v>81</v>
      </c>
      <c r="E23" s="17">
        <v>86.8</v>
      </c>
      <c r="F23" s="11" t="s">
        <v>56</v>
      </c>
      <c r="G23" s="12">
        <v>1</v>
      </c>
    </row>
    <row r="24" spans="1:7" ht="33" customHeight="1">
      <c r="A24" s="13"/>
      <c r="B24" s="8" t="s">
        <v>57</v>
      </c>
      <c r="C24" s="25">
        <f t="shared" si="1"/>
        <v>78.28</v>
      </c>
      <c r="D24" s="10">
        <v>67</v>
      </c>
      <c r="E24" s="17">
        <v>85.8</v>
      </c>
      <c r="F24" s="11" t="s">
        <v>58</v>
      </c>
      <c r="G24" s="12">
        <v>2</v>
      </c>
    </row>
    <row r="25" spans="1:7" ht="39.75" customHeight="1">
      <c r="A25" s="13"/>
      <c r="B25" s="8" t="s">
        <v>59</v>
      </c>
      <c r="C25" s="25">
        <f t="shared" si="1"/>
        <v>78.08</v>
      </c>
      <c r="D25" s="10">
        <v>71</v>
      </c>
      <c r="E25" s="17">
        <v>82.8</v>
      </c>
      <c r="F25" s="11" t="s">
        <v>60</v>
      </c>
      <c r="G25" s="12">
        <v>3</v>
      </c>
    </row>
    <row r="26" spans="1:7" ht="33" customHeight="1">
      <c r="A26" s="13"/>
      <c r="B26" s="8" t="s">
        <v>61</v>
      </c>
      <c r="C26" s="25">
        <f t="shared" si="1"/>
        <v>77.92</v>
      </c>
      <c r="D26" s="10">
        <v>67</v>
      </c>
      <c r="E26" s="17">
        <v>85.2</v>
      </c>
      <c r="F26" s="11" t="s">
        <v>62</v>
      </c>
      <c r="G26" s="12">
        <v>4</v>
      </c>
    </row>
    <row r="27" spans="1:7" ht="33" customHeight="1">
      <c r="A27" s="13"/>
      <c r="B27" s="8" t="s">
        <v>63</v>
      </c>
      <c r="C27" s="25">
        <f t="shared" si="1"/>
        <v>75.80000000000001</v>
      </c>
      <c r="D27" s="10">
        <v>68</v>
      </c>
      <c r="E27" s="17">
        <v>81</v>
      </c>
      <c r="F27" s="11" t="s">
        <v>64</v>
      </c>
      <c r="G27" s="12">
        <v>5</v>
      </c>
    </row>
    <row r="28" spans="1:7" ht="33" customHeight="1">
      <c r="A28" s="14"/>
      <c r="B28" s="8" t="s">
        <v>65</v>
      </c>
      <c r="C28" s="25">
        <f t="shared" si="1"/>
        <v>74.28</v>
      </c>
      <c r="D28" s="10">
        <v>66</v>
      </c>
      <c r="E28" s="17">
        <v>79.8</v>
      </c>
      <c r="F28" s="11" t="s">
        <v>66</v>
      </c>
      <c r="G28" s="12">
        <v>6</v>
      </c>
    </row>
    <row r="29" spans="1:7" ht="33" customHeight="1">
      <c r="A29" s="7" t="s">
        <v>67</v>
      </c>
      <c r="B29" s="8" t="s">
        <v>68</v>
      </c>
      <c r="C29" s="16">
        <f>0.4*D29+0.6*E29</f>
        <v>90.17599999999999</v>
      </c>
      <c r="D29" s="10">
        <v>80</v>
      </c>
      <c r="E29" s="12">
        <v>96.96</v>
      </c>
      <c r="F29" s="11" t="s">
        <v>69</v>
      </c>
      <c r="G29" s="12">
        <v>1</v>
      </c>
    </row>
    <row r="30" spans="1:7" ht="33" customHeight="1">
      <c r="A30" s="13"/>
      <c r="B30" s="8" t="s">
        <v>70</v>
      </c>
      <c r="C30" s="16">
        <f>0.4*D30+0.6*E30</f>
        <v>88.8</v>
      </c>
      <c r="D30" s="10">
        <v>78</v>
      </c>
      <c r="E30" s="17">
        <v>96</v>
      </c>
      <c r="F30" s="11" t="s">
        <v>71</v>
      </c>
      <c r="G30" s="12">
        <v>2</v>
      </c>
    </row>
    <row r="31" spans="1:7" ht="33" customHeight="1">
      <c r="A31" s="13"/>
      <c r="B31" s="8" t="s">
        <v>72</v>
      </c>
      <c r="C31" s="16">
        <f>0.4*D31+0.6*E31</f>
        <v>88.276</v>
      </c>
      <c r="D31" s="10">
        <v>76</v>
      </c>
      <c r="E31" s="17">
        <v>96.46</v>
      </c>
      <c r="F31" s="11" t="s">
        <v>73</v>
      </c>
      <c r="G31" s="12">
        <v>3</v>
      </c>
    </row>
    <row r="32" spans="1:7" ht="34.5" customHeight="1">
      <c r="A32" s="13"/>
      <c r="B32" s="8" t="s">
        <v>74</v>
      </c>
      <c r="C32" s="16">
        <f>0.4*D32+0.6*E32</f>
        <v>88.168</v>
      </c>
      <c r="D32" s="10">
        <v>76</v>
      </c>
      <c r="E32" s="17">
        <v>96.28</v>
      </c>
      <c r="F32" s="11" t="s">
        <v>75</v>
      </c>
      <c r="G32" s="12">
        <v>4</v>
      </c>
    </row>
    <row r="33" spans="1:7" ht="33" customHeight="1">
      <c r="A33" s="14"/>
      <c r="B33" s="8" t="s">
        <v>76</v>
      </c>
      <c r="C33" s="16">
        <f>0.4*D33+0.6*E33</f>
        <v>87.488</v>
      </c>
      <c r="D33" s="10">
        <v>74</v>
      </c>
      <c r="E33" s="17">
        <v>96.48</v>
      </c>
      <c r="F33" s="11" t="s">
        <v>77</v>
      </c>
      <c r="G33" s="12">
        <v>5</v>
      </c>
    </row>
    <row r="34" spans="1:7" ht="33" customHeight="1">
      <c r="A34" s="7" t="s">
        <v>78</v>
      </c>
      <c r="B34" s="8" t="s">
        <v>79</v>
      </c>
      <c r="C34" s="9">
        <f>0.4*D34+0.6*E34</f>
        <v>86.36</v>
      </c>
      <c r="D34" s="10">
        <v>77</v>
      </c>
      <c r="E34" s="26">
        <v>92.6</v>
      </c>
      <c r="F34" s="11" t="s">
        <v>80</v>
      </c>
      <c r="G34" s="12">
        <v>1</v>
      </c>
    </row>
    <row r="35" spans="1:7" ht="33" customHeight="1">
      <c r="A35" s="13"/>
      <c r="B35" s="8" t="s">
        <v>81</v>
      </c>
      <c r="C35" s="9">
        <f>0.4*D35+0.6*E35</f>
        <v>85.47999999999999</v>
      </c>
      <c r="D35" s="10">
        <v>79</v>
      </c>
      <c r="E35" s="26">
        <v>89.8</v>
      </c>
      <c r="F35" s="11" t="s">
        <v>82</v>
      </c>
      <c r="G35" s="12">
        <v>2</v>
      </c>
    </row>
    <row r="36" spans="1:7" ht="33" customHeight="1">
      <c r="A36" s="13"/>
      <c r="B36" s="8" t="s">
        <v>83</v>
      </c>
      <c r="C36" s="9">
        <f>0.4*D36+0.6*E36</f>
        <v>85.4</v>
      </c>
      <c r="D36" s="10">
        <v>74</v>
      </c>
      <c r="E36" s="26">
        <v>93</v>
      </c>
      <c r="F36" s="11" t="s">
        <v>84</v>
      </c>
      <c r="G36" s="12">
        <v>3</v>
      </c>
    </row>
    <row r="37" spans="1:7" ht="33" customHeight="1">
      <c r="A37" s="13"/>
      <c r="B37" s="8" t="s">
        <v>85</v>
      </c>
      <c r="C37" s="9">
        <f>0.4*D37+0.6*E37</f>
        <v>84.96</v>
      </c>
      <c r="D37" s="10">
        <v>75</v>
      </c>
      <c r="E37" s="26">
        <v>91.6</v>
      </c>
      <c r="F37" s="11" t="s">
        <v>86</v>
      </c>
      <c r="G37" s="12">
        <v>4</v>
      </c>
    </row>
    <row r="38" spans="1:7" ht="33" customHeight="1">
      <c r="A38" s="14"/>
      <c r="B38" s="8" t="s">
        <v>87</v>
      </c>
      <c r="C38" s="9">
        <f>0.4*D38+0.6*E38</f>
        <v>84.46000000000001</v>
      </c>
      <c r="D38" s="10">
        <v>73</v>
      </c>
      <c r="E38" s="26">
        <v>92.1</v>
      </c>
      <c r="F38" s="11" t="s">
        <v>88</v>
      </c>
      <c r="G38" s="12">
        <v>5</v>
      </c>
    </row>
    <row r="39" spans="1:7" ht="33" customHeight="1">
      <c r="A39" s="7" t="s">
        <v>89</v>
      </c>
      <c r="B39" s="8" t="s">
        <v>90</v>
      </c>
      <c r="C39" s="9">
        <f>0.4*D39+0.6*E39</f>
        <v>82.54</v>
      </c>
      <c r="D39" s="10">
        <v>76</v>
      </c>
      <c r="E39" s="26">
        <v>86.9</v>
      </c>
      <c r="F39" s="11" t="s">
        <v>91</v>
      </c>
      <c r="G39" s="12">
        <v>1</v>
      </c>
    </row>
    <row r="40" spans="1:7" ht="33" customHeight="1">
      <c r="A40" s="13"/>
      <c r="B40" s="8" t="s">
        <v>92</v>
      </c>
      <c r="C40" s="9">
        <f>0.4*D40+0.6*E40</f>
        <v>82.4</v>
      </c>
      <c r="D40" s="10">
        <v>65</v>
      </c>
      <c r="E40" s="26">
        <v>94</v>
      </c>
      <c r="F40" s="11" t="s">
        <v>93</v>
      </c>
      <c r="G40" s="12">
        <v>2</v>
      </c>
    </row>
    <row r="41" spans="1:7" ht="33" customHeight="1">
      <c r="A41" s="13"/>
      <c r="B41" s="8" t="s">
        <v>94</v>
      </c>
      <c r="C41" s="9">
        <f>0.4*D41+0.6*E41</f>
        <v>82.12</v>
      </c>
      <c r="D41" s="10">
        <v>70</v>
      </c>
      <c r="E41" s="26">
        <v>90.2</v>
      </c>
      <c r="F41" s="11" t="s">
        <v>95</v>
      </c>
      <c r="G41" s="12">
        <v>3</v>
      </c>
    </row>
    <row r="42" spans="1:7" ht="33" customHeight="1">
      <c r="A42" s="13"/>
      <c r="B42" s="8" t="s">
        <v>96</v>
      </c>
      <c r="C42" s="9">
        <f>0.4*D42+0.6*E42</f>
        <v>81.24000000000001</v>
      </c>
      <c r="D42" s="10">
        <v>69</v>
      </c>
      <c r="E42" s="26">
        <v>89.4</v>
      </c>
      <c r="F42" s="11" t="s">
        <v>97</v>
      </c>
      <c r="G42" s="12">
        <v>4</v>
      </c>
    </row>
    <row r="43" spans="1:7" ht="33" customHeight="1">
      <c r="A43" s="14"/>
      <c r="B43" s="8" t="s">
        <v>98</v>
      </c>
      <c r="C43" s="9">
        <f>0.4*D43+0.6*E43</f>
        <v>80.47999999999999</v>
      </c>
      <c r="D43" s="10">
        <v>68</v>
      </c>
      <c r="E43" s="26">
        <v>88.8</v>
      </c>
      <c r="F43" s="11" t="s">
        <v>99</v>
      </c>
      <c r="G43" s="12">
        <v>5</v>
      </c>
    </row>
    <row r="44" spans="1:7" ht="33" customHeight="1">
      <c r="A44" s="7" t="s">
        <v>100</v>
      </c>
      <c r="B44" s="8" t="s">
        <v>101</v>
      </c>
      <c r="C44" s="16">
        <f>0.4*D44+0.6*E44</f>
        <v>88.128</v>
      </c>
      <c r="D44" s="10">
        <v>78</v>
      </c>
      <c r="E44" s="17">
        <v>94.88</v>
      </c>
      <c r="F44" s="11" t="s">
        <v>102</v>
      </c>
      <c r="G44" s="12">
        <v>1</v>
      </c>
    </row>
    <row r="45" spans="1:7" ht="33" customHeight="1">
      <c r="A45" s="13"/>
      <c r="B45" s="8" t="s">
        <v>103</v>
      </c>
      <c r="C45" s="16">
        <f>0.4*D45+0.6*E45</f>
        <v>86.28800000000001</v>
      </c>
      <c r="D45" s="10">
        <v>80</v>
      </c>
      <c r="E45" s="17">
        <v>90.48</v>
      </c>
      <c r="F45" s="11" t="s">
        <v>104</v>
      </c>
      <c r="G45" s="12">
        <v>2</v>
      </c>
    </row>
    <row r="46" spans="1:7" ht="33" customHeight="1">
      <c r="A46" s="14"/>
      <c r="B46" s="8" t="s">
        <v>105</v>
      </c>
      <c r="C46" s="16">
        <f>0.4*D46+0.6*E46</f>
        <v>85.88</v>
      </c>
      <c r="D46" s="10">
        <v>80</v>
      </c>
      <c r="E46" s="17">
        <v>89.8</v>
      </c>
      <c r="F46" s="11" t="s">
        <v>106</v>
      </c>
      <c r="G46" s="12">
        <v>3</v>
      </c>
    </row>
    <row r="47" spans="1:7" ht="33" customHeight="1">
      <c r="A47" s="7" t="s">
        <v>107</v>
      </c>
      <c r="B47" s="8" t="s">
        <v>108</v>
      </c>
      <c r="C47" s="16">
        <f>0.4*D47+0.6*E47</f>
        <v>85.496</v>
      </c>
      <c r="D47" s="10">
        <v>74</v>
      </c>
      <c r="E47" s="17">
        <v>93.16</v>
      </c>
      <c r="F47" s="11" t="s">
        <v>109</v>
      </c>
      <c r="G47" s="12">
        <v>1</v>
      </c>
    </row>
    <row r="48" spans="1:7" ht="33" customHeight="1">
      <c r="A48" s="14"/>
      <c r="B48" s="8" t="s">
        <v>110</v>
      </c>
      <c r="C48" s="16">
        <f>0.4*D48+0.6*E48</f>
        <v>82.24000000000001</v>
      </c>
      <c r="D48" s="10">
        <v>73</v>
      </c>
      <c r="E48" s="12">
        <v>88.4</v>
      </c>
      <c r="F48" s="11" t="s">
        <v>111</v>
      </c>
      <c r="G48" s="12">
        <v>2</v>
      </c>
    </row>
    <row r="49" spans="1:7" ht="33" customHeight="1">
      <c r="A49" s="7" t="s">
        <v>112</v>
      </c>
      <c r="B49" s="8" t="s">
        <v>113</v>
      </c>
      <c r="C49" s="9">
        <f>0.4*D49+0.6*E49</f>
        <v>84.6</v>
      </c>
      <c r="D49" s="10">
        <v>81</v>
      </c>
      <c r="E49" s="17">
        <v>87</v>
      </c>
      <c r="F49" s="11" t="s">
        <v>114</v>
      </c>
      <c r="G49" s="12">
        <v>1</v>
      </c>
    </row>
    <row r="50" spans="1:7" ht="33" customHeight="1">
      <c r="A50" s="14"/>
      <c r="B50" s="8" t="s">
        <v>115</v>
      </c>
      <c r="C50" s="9">
        <f>0.4*D50+0.6*E50</f>
        <v>83.72</v>
      </c>
      <c r="D50" s="10">
        <v>80</v>
      </c>
      <c r="E50" s="17">
        <v>86.2</v>
      </c>
      <c r="F50" s="11" t="s">
        <v>116</v>
      </c>
      <c r="G50" s="12">
        <v>2</v>
      </c>
    </row>
    <row r="51" spans="1:7" ht="33" customHeight="1">
      <c r="A51" s="7" t="s">
        <v>117</v>
      </c>
      <c r="B51" s="8" t="s">
        <v>118</v>
      </c>
      <c r="C51" s="16">
        <f aca="true" t="shared" si="2" ref="C51:C58">0.4*D51+0.6*E51</f>
        <v>88.12</v>
      </c>
      <c r="D51" s="10">
        <v>79</v>
      </c>
      <c r="E51" s="17">
        <v>94.2</v>
      </c>
      <c r="F51" s="11" t="s">
        <v>119</v>
      </c>
      <c r="G51" s="12">
        <v>1</v>
      </c>
    </row>
    <row r="52" spans="1:7" ht="33" customHeight="1">
      <c r="A52" s="13"/>
      <c r="B52" s="8" t="s">
        <v>120</v>
      </c>
      <c r="C52" s="16">
        <f t="shared" si="2"/>
        <v>85.19200000000001</v>
      </c>
      <c r="D52" s="10">
        <v>73</v>
      </c>
      <c r="E52" s="17">
        <v>93.32</v>
      </c>
      <c r="F52" s="11" t="s">
        <v>121</v>
      </c>
      <c r="G52" s="12">
        <v>2</v>
      </c>
    </row>
    <row r="53" spans="1:7" ht="33" customHeight="1">
      <c r="A53" s="13"/>
      <c r="B53" s="8" t="s">
        <v>122</v>
      </c>
      <c r="C53" s="16">
        <f t="shared" si="2"/>
        <v>84.344</v>
      </c>
      <c r="D53" s="10">
        <v>74</v>
      </c>
      <c r="E53" s="17">
        <v>91.24</v>
      </c>
      <c r="F53" s="11" t="s">
        <v>123</v>
      </c>
      <c r="G53" s="12">
        <v>3</v>
      </c>
    </row>
    <row r="54" spans="1:7" ht="33" customHeight="1">
      <c r="A54" s="13"/>
      <c r="B54" s="8" t="s">
        <v>124</v>
      </c>
      <c r="C54" s="16">
        <f t="shared" si="2"/>
        <v>84.076</v>
      </c>
      <c r="D54" s="10">
        <v>73</v>
      </c>
      <c r="E54" s="17">
        <v>91.46</v>
      </c>
      <c r="F54" s="11" t="s">
        <v>125</v>
      </c>
      <c r="G54" s="12">
        <v>4</v>
      </c>
    </row>
    <row r="55" spans="1:7" ht="33" customHeight="1">
      <c r="A55" s="13"/>
      <c r="B55" s="8" t="s">
        <v>126</v>
      </c>
      <c r="C55" s="16">
        <f t="shared" si="2"/>
        <v>83.916</v>
      </c>
      <c r="D55" s="10">
        <v>72</v>
      </c>
      <c r="E55" s="12">
        <v>91.86</v>
      </c>
      <c r="F55" s="11" t="s">
        <v>127</v>
      </c>
      <c r="G55" s="12">
        <v>5</v>
      </c>
    </row>
    <row r="56" spans="1:7" ht="33" customHeight="1">
      <c r="A56" s="14"/>
      <c r="B56" s="8" t="s">
        <v>128</v>
      </c>
      <c r="C56" s="16">
        <f t="shared" si="2"/>
        <v>83.552</v>
      </c>
      <c r="D56" s="10">
        <v>71</v>
      </c>
      <c r="E56" s="12">
        <v>91.92</v>
      </c>
      <c r="F56" s="11" t="s">
        <v>129</v>
      </c>
      <c r="G56" s="12">
        <v>6</v>
      </c>
    </row>
    <row r="57" spans="1:7" ht="33" customHeight="1">
      <c r="A57" s="7" t="s">
        <v>130</v>
      </c>
      <c r="B57" s="8" t="s">
        <v>131</v>
      </c>
      <c r="C57" s="9">
        <f aca="true" t="shared" si="3" ref="C57:C85">0.4*D57+0.6*E57</f>
        <v>86.02000000000001</v>
      </c>
      <c r="D57" s="10">
        <v>73</v>
      </c>
      <c r="E57" s="17">
        <v>94.7</v>
      </c>
      <c r="F57" s="11" t="s">
        <v>132</v>
      </c>
      <c r="G57" s="12">
        <v>1</v>
      </c>
    </row>
    <row r="58" spans="1:7" ht="33" customHeight="1">
      <c r="A58" s="13"/>
      <c r="B58" s="8" t="s">
        <v>133</v>
      </c>
      <c r="C58" s="9">
        <f t="shared" si="3"/>
        <v>83.17999999999999</v>
      </c>
      <c r="D58" s="10">
        <v>71</v>
      </c>
      <c r="E58" s="17">
        <v>91.3</v>
      </c>
      <c r="F58" s="11" t="s">
        <v>134</v>
      </c>
      <c r="G58" s="12">
        <v>2</v>
      </c>
    </row>
    <row r="59" spans="1:7" ht="33" customHeight="1">
      <c r="A59" s="13"/>
      <c r="B59" s="8" t="s">
        <v>135</v>
      </c>
      <c r="C59" s="9">
        <f t="shared" si="3"/>
        <v>82.75999999999999</v>
      </c>
      <c r="D59" s="10">
        <v>74</v>
      </c>
      <c r="E59" s="17">
        <v>88.6</v>
      </c>
      <c r="F59" s="11" t="s">
        <v>136</v>
      </c>
      <c r="G59" s="12">
        <v>3</v>
      </c>
    </row>
    <row r="60" spans="1:7" ht="33" customHeight="1">
      <c r="A60" s="13"/>
      <c r="B60" s="8" t="s">
        <v>137</v>
      </c>
      <c r="C60" s="9">
        <f t="shared" si="3"/>
        <v>82.47999999999999</v>
      </c>
      <c r="D60" s="10">
        <v>73</v>
      </c>
      <c r="E60" s="12">
        <v>88.8</v>
      </c>
      <c r="F60" s="11" t="s">
        <v>138</v>
      </c>
      <c r="G60" s="12">
        <v>4</v>
      </c>
    </row>
    <row r="61" spans="1:7" ht="33" customHeight="1">
      <c r="A61" s="13"/>
      <c r="B61" s="8" t="s">
        <v>139</v>
      </c>
      <c r="C61" s="9">
        <f t="shared" si="3"/>
        <v>82.25999999999999</v>
      </c>
      <c r="D61" s="10">
        <v>69</v>
      </c>
      <c r="E61" s="17">
        <v>91.1</v>
      </c>
      <c r="F61" s="11" t="s">
        <v>140</v>
      </c>
      <c r="G61" s="12">
        <v>5</v>
      </c>
    </row>
    <row r="62" spans="1:7" ht="33" customHeight="1">
      <c r="A62" s="13"/>
      <c r="B62" s="8" t="s">
        <v>141</v>
      </c>
      <c r="C62" s="9">
        <f t="shared" si="3"/>
        <v>82.25999999999999</v>
      </c>
      <c r="D62" s="10">
        <v>66</v>
      </c>
      <c r="E62" s="17">
        <v>93.1</v>
      </c>
      <c r="F62" s="11" t="s">
        <v>142</v>
      </c>
      <c r="G62" s="12">
        <v>6</v>
      </c>
    </row>
    <row r="63" spans="1:7" ht="33" customHeight="1">
      <c r="A63" s="13"/>
      <c r="B63" s="8" t="s">
        <v>143</v>
      </c>
      <c r="C63" s="9">
        <f t="shared" si="3"/>
        <v>82.19999999999999</v>
      </c>
      <c r="D63" s="10">
        <v>75</v>
      </c>
      <c r="E63" s="17">
        <v>87</v>
      </c>
      <c r="F63" s="11" t="s">
        <v>144</v>
      </c>
      <c r="G63" s="12">
        <v>7</v>
      </c>
    </row>
    <row r="64" spans="1:7" ht="33" customHeight="1">
      <c r="A64" s="13"/>
      <c r="B64" s="8" t="s">
        <v>145</v>
      </c>
      <c r="C64" s="9">
        <f t="shared" si="3"/>
        <v>81.8</v>
      </c>
      <c r="D64" s="10">
        <v>74</v>
      </c>
      <c r="E64" s="17">
        <v>87</v>
      </c>
      <c r="F64" s="11" t="s">
        <v>146</v>
      </c>
      <c r="G64" s="12">
        <v>8</v>
      </c>
    </row>
    <row r="65" spans="1:7" ht="33" customHeight="1">
      <c r="A65" s="13"/>
      <c r="B65" s="8" t="s">
        <v>147</v>
      </c>
      <c r="C65" s="9">
        <f t="shared" si="3"/>
        <v>81.04</v>
      </c>
      <c r="D65" s="10">
        <v>67</v>
      </c>
      <c r="E65" s="12">
        <v>90.4</v>
      </c>
      <c r="F65" s="11" t="s">
        <v>148</v>
      </c>
      <c r="G65" s="12">
        <v>9</v>
      </c>
    </row>
    <row r="66" spans="1:7" ht="33" customHeight="1">
      <c r="A66" s="13"/>
      <c r="B66" s="8" t="s">
        <v>149</v>
      </c>
      <c r="C66" s="9">
        <f t="shared" si="3"/>
        <v>80.46</v>
      </c>
      <c r="D66" s="10">
        <v>66</v>
      </c>
      <c r="E66" s="17">
        <v>90.1</v>
      </c>
      <c r="F66" s="11" t="s">
        <v>150</v>
      </c>
      <c r="G66" s="12">
        <v>10</v>
      </c>
    </row>
    <row r="67" spans="1:7" ht="33" customHeight="1">
      <c r="A67" s="13"/>
      <c r="B67" s="8" t="s">
        <v>151</v>
      </c>
      <c r="C67" s="9">
        <f t="shared" si="3"/>
        <v>80.4</v>
      </c>
      <c r="D67" s="10">
        <v>66</v>
      </c>
      <c r="E67" s="17">
        <v>90</v>
      </c>
      <c r="F67" s="11" t="s">
        <v>152</v>
      </c>
      <c r="G67" s="12">
        <v>11</v>
      </c>
    </row>
    <row r="68" spans="1:7" ht="33" customHeight="1">
      <c r="A68" s="13"/>
      <c r="B68" s="8" t="s">
        <v>153</v>
      </c>
      <c r="C68" s="9">
        <f t="shared" si="3"/>
        <v>80.34</v>
      </c>
      <c r="D68" s="10">
        <v>69</v>
      </c>
      <c r="E68" s="17">
        <v>87.9</v>
      </c>
      <c r="F68" s="11" t="s">
        <v>154</v>
      </c>
      <c r="G68" s="12">
        <v>12</v>
      </c>
    </row>
    <row r="69" spans="1:7" ht="33" customHeight="1">
      <c r="A69" s="13"/>
      <c r="B69" s="8" t="s">
        <v>155</v>
      </c>
      <c r="C69" s="9">
        <f t="shared" si="3"/>
        <v>80.25999999999999</v>
      </c>
      <c r="D69" s="10">
        <v>64</v>
      </c>
      <c r="E69" s="12">
        <v>91.1</v>
      </c>
      <c r="F69" s="11" t="s">
        <v>156</v>
      </c>
      <c r="G69" s="12">
        <v>13</v>
      </c>
    </row>
    <row r="70" spans="1:7" ht="33" customHeight="1">
      <c r="A70" s="13"/>
      <c r="B70" s="8" t="s">
        <v>157</v>
      </c>
      <c r="C70" s="9">
        <f t="shared" si="3"/>
        <v>80.24000000000001</v>
      </c>
      <c r="D70" s="10">
        <v>68</v>
      </c>
      <c r="E70" s="17">
        <v>88.4</v>
      </c>
      <c r="F70" s="11" t="s">
        <v>158</v>
      </c>
      <c r="G70" s="12">
        <v>14</v>
      </c>
    </row>
    <row r="71" spans="1:7" ht="33" customHeight="1">
      <c r="A71" s="14"/>
      <c r="B71" s="8" t="s">
        <v>159</v>
      </c>
      <c r="C71" s="9">
        <f t="shared" si="3"/>
        <v>79.47999999999999</v>
      </c>
      <c r="D71" s="10">
        <v>73</v>
      </c>
      <c r="E71" s="17">
        <v>83.8</v>
      </c>
      <c r="F71" s="11" t="s">
        <v>160</v>
      </c>
      <c r="G71" s="12">
        <v>15</v>
      </c>
    </row>
    <row r="72" spans="1:7" ht="33" customHeight="1">
      <c r="A72" s="7" t="s">
        <v>161</v>
      </c>
      <c r="B72" s="8" t="s">
        <v>162</v>
      </c>
      <c r="C72" s="12">
        <f>0.4*D72+0.6*E72</f>
        <v>85.92</v>
      </c>
      <c r="D72" s="10">
        <v>75</v>
      </c>
      <c r="E72" s="20">
        <v>93.2</v>
      </c>
      <c r="F72" s="11" t="s">
        <v>163</v>
      </c>
      <c r="G72" s="12">
        <v>1</v>
      </c>
    </row>
    <row r="73" spans="1:7" ht="33" customHeight="1">
      <c r="A73" s="13"/>
      <c r="B73" s="8" t="s">
        <v>164</v>
      </c>
      <c r="C73" s="12">
        <f>0.4*D73+0.6*E73</f>
        <v>84.88</v>
      </c>
      <c r="D73" s="10">
        <v>70</v>
      </c>
      <c r="E73" s="20">
        <v>94.8</v>
      </c>
      <c r="F73" s="11" t="s">
        <v>165</v>
      </c>
      <c r="G73" s="12">
        <v>2</v>
      </c>
    </row>
    <row r="74" spans="1:7" ht="33" customHeight="1">
      <c r="A74" s="14"/>
      <c r="B74" s="8" t="s">
        <v>166</v>
      </c>
      <c r="C74" s="12">
        <f>0.4*D74+0.6*E74</f>
        <v>84.32000000000001</v>
      </c>
      <c r="D74" s="10">
        <v>71</v>
      </c>
      <c r="E74" s="20">
        <v>93.2</v>
      </c>
      <c r="F74" s="11" t="s">
        <v>167</v>
      </c>
      <c r="G74" s="12">
        <v>3</v>
      </c>
    </row>
    <row r="75" spans="1:7" ht="33" customHeight="1">
      <c r="A75" s="7" t="s">
        <v>168</v>
      </c>
      <c r="B75" s="8" t="s">
        <v>169</v>
      </c>
      <c r="C75" s="16">
        <f aca="true" t="shared" si="4" ref="C75:C93">0.4*D75+0.6*E75</f>
        <v>81.828</v>
      </c>
      <c r="D75" s="10">
        <v>69</v>
      </c>
      <c r="E75" s="17">
        <v>90.38</v>
      </c>
      <c r="F75" s="11" t="s">
        <v>170</v>
      </c>
      <c r="G75" s="17">
        <v>1</v>
      </c>
    </row>
    <row r="76" spans="1:7" ht="33" customHeight="1">
      <c r="A76" s="13"/>
      <c r="B76" s="8" t="s">
        <v>171</v>
      </c>
      <c r="C76" s="16">
        <f t="shared" si="4"/>
        <v>81.02</v>
      </c>
      <c r="D76" s="10">
        <v>71</v>
      </c>
      <c r="E76" s="17">
        <v>87.7</v>
      </c>
      <c r="F76" s="11" t="s">
        <v>172</v>
      </c>
      <c r="G76" s="17">
        <v>2</v>
      </c>
    </row>
    <row r="77" spans="1:7" ht="33" customHeight="1">
      <c r="A77" s="13"/>
      <c r="B77" s="8" t="s">
        <v>173</v>
      </c>
      <c r="C77" s="16">
        <f t="shared" si="4"/>
        <v>80.62</v>
      </c>
      <c r="D77" s="10">
        <v>70</v>
      </c>
      <c r="E77" s="17">
        <v>87.7</v>
      </c>
      <c r="F77" s="11" t="s">
        <v>174</v>
      </c>
      <c r="G77" s="17">
        <v>3</v>
      </c>
    </row>
    <row r="78" spans="1:7" ht="33" customHeight="1">
      <c r="A78" s="13"/>
      <c r="B78" s="8" t="s">
        <v>175</v>
      </c>
      <c r="C78" s="16">
        <f t="shared" si="4"/>
        <v>80.16</v>
      </c>
      <c r="D78" s="10">
        <v>66</v>
      </c>
      <c r="E78" s="17">
        <v>89.6</v>
      </c>
      <c r="F78" s="11" t="s">
        <v>176</v>
      </c>
      <c r="G78" s="17">
        <v>4</v>
      </c>
    </row>
    <row r="79" spans="1:7" ht="33" customHeight="1">
      <c r="A79" s="13"/>
      <c r="B79" s="8" t="s">
        <v>177</v>
      </c>
      <c r="C79" s="16">
        <f t="shared" si="4"/>
        <v>80.12</v>
      </c>
      <c r="D79" s="10">
        <v>65</v>
      </c>
      <c r="E79" s="12">
        <v>90.2</v>
      </c>
      <c r="F79" s="11" t="s">
        <v>178</v>
      </c>
      <c r="G79" s="17">
        <v>5</v>
      </c>
    </row>
    <row r="80" spans="1:7" ht="33" customHeight="1">
      <c r="A80" s="13"/>
      <c r="B80" s="8" t="s">
        <v>179</v>
      </c>
      <c r="C80" s="16">
        <f t="shared" si="4"/>
        <v>80.08</v>
      </c>
      <c r="D80" s="10">
        <v>64</v>
      </c>
      <c r="E80" s="12">
        <v>90.8</v>
      </c>
      <c r="F80" s="11" t="s">
        <v>180</v>
      </c>
      <c r="G80" s="17">
        <v>6</v>
      </c>
    </row>
    <row r="81" spans="1:7" ht="33" customHeight="1">
      <c r="A81" s="13"/>
      <c r="B81" s="8" t="s">
        <v>181</v>
      </c>
      <c r="C81" s="16">
        <f t="shared" si="4"/>
        <v>80.08</v>
      </c>
      <c r="D81" s="10">
        <v>64</v>
      </c>
      <c r="E81" s="12">
        <v>90.8</v>
      </c>
      <c r="F81" s="11" t="s">
        <v>182</v>
      </c>
      <c r="G81" s="17">
        <v>7</v>
      </c>
    </row>
    <row r="82" spans="1:7" ht="33" customHeight="1">
      <c r="A82" s="13"/>
      <c r="B82" s="8" t="s">
        <v>183</v>
      </c>
      <c r="C82" s="16">
        <f t="shared" si="4"/>
        <v>79.964</v>
      </c>
      <c r="D82" s="10">
        <v>65</v>
      </c>
      <c r="E82" s="12">
        <v>89.94</v>
      </c>
      <c r="F82" s="11" t="s">
        <v>184</v>
      </c>
      <c r="G82" s="17">
        <v>8</v>
      </c>
    </row>
    <row r="83" spans="1:7" ht="33" customHeight="1">
      <c r="A83" s="13"/>
      <c r="B83" s="8" t="s">
        <v>185</v>
      </c>
      <c r="C83" s="16">
        <f t="shared" si="4"/>
        <v>79.74000000000001</v>
      </c>
      <c r="D83" s="10">
        <v>69</v>
      </c>
      <c r="E83" s="17">
        <v>86.9</v>
      </c>
      <c r="F83" s="11" t="s">
        <v>186</v>
      </c>
      <c r="G83" s="17">
        <v>9</v>
      </c>
    </row>
    <row r="84" spans="1:7" ht="33" customHeight="1">
      <c r="A84" s="14"/>
      <c r="B84" s="8" t="s">
        <v>187</v>
      </c>
      <c r="C84" s="16">
        <f t="shared" si="4"/>
        <v>79.576</v>
      </c>
      <c r="D84" s="10">
        <v>67</v>
      </c>
      <c r="E84" s="12">
        <v>87.96</v>
      </c>
      <c r="F84" s="11" t="s">
        <v>188</v>
      </c>
      <c r="G84" s="17">
        <v>10</v>
      </c>
    </row>
    <row r="85" spans="1:7" ht="33" customHeight="1">
      <c r="A85" s="7" t="s">
        <v>189</v>
      </c>
      <c r="B85" s="8" t="s">
        <v>190</v>
      </c>
      <c r="C85" s="16">
        <f aca="true" t="shared" si="5" ref="C85:C104">0.4*D85+0.6*E85</f>
        <v>88.44800000000001</v>
      </c>
      <c r="D85" s="10">
        <v>83</v>
      </c>
      <c r="E85" s="17">
        <v>92.08</v>
      </c>
      <c r="F85" s="11" t="s">
        <v>191</v>
      </c>
      <c r="G85" s="12">
        <v>1</v>
      </c>
    </row>
    <row r="86" spans="1:7" ht="33" customHeight="1">
      <c r="A86" s="13"/>
      <c r="B86" s="8" t="s">
        <v>192</v>
      </c>
      <c r="C86" s="16">
        <f t="shared" si="5"/>
        <v>88.256</v>
      </c>
      <c r="D86" s="10">
        <v>80</v>
      </c>
      <c r="E86" s="12">
        <v>93.76</v>
      </c>
      <c r="F86" s="11" t="s">
        <v>193</v>
      </c>
      <c r="G86" s="12">
        <v>2</v>
      </c>
    </row>
    <row r="87" spans="1:7" ht="33" customHeight="1">
      <c r="A87" s="13"/>
      <c r="B87" s="8" t="s">
        <v>194</v>
      </c>
      <c r="C87" s="16">
        <f t="shared" si="5"/>
        <v>86.8</v>
      </c>
      <c r="D87" s="10">
        <v>76</v>
      </c>
      <c r="E87" s="17">
        <v>94</v>
      </c>
      <c r="F87" s="11" t="s">
        <v>195</v>
      </c>
      <c r="G87" s="12">
        <v>3</v>
      </c>
    </row>
    <row r="88" spans="1:7" ht="33" customHeight="1">
      <c r="A88" s="13"/>
      <c r="B88" s="8" t="s">
        <v>196</v>
      </c>
      <c r="C88" s="16">
        <f t="shared" si="5"/>
        <v>86.476</v>
      </c>
      <c r="D88" s="10">
        <v>76</v>
      </c>
      <c r="E88" s="17">
        <v>93.46</v>
      </c>
      <c r="F88" s="11" t="s">
        <v>197</v>
      </c>
      <c r="G88" s="12">
        <v>4</v>
      </c>
    </row>
    <row r="89" spans="1:7" ht="33" customHeight="1">
      <c r="A89" s="13"/>
      <c r="B89" s="8" t="s">
        <v>198</v>
      </c>
      <c r="C89" s="16">
        <f t="shared" si="5"/>
        <v>85.94</v>
      </c>
      <c r="D89" s="10">
        <v>74</v>
      </c>
      <c r="E89" s="17">
        <v>93.9</v>
      </c>
      <c r="F89" s="11" t="s">
        <v>199</v>
      </c>
      <c r="G89" s="12">
        <v>5</v>
      </c>
    </row>
    <row r="90" spans="1:7" ht="33" customHeight="1">
      <c r="A90" s="13"/>
      <c r="B90" s="8" t="s">
        <v>200</v>
      </c>
      <c r="C90" s="16">
        <f t="shared" si="5"/>
        <v>85.544</v>
      </c>
      <c r="D90" s="10">
        <v>74</v>
      </c>
      <c r="E90" s="17">
        <v>93.24</v>
      </c>
      <c r="F90" s="11" t="s">
        <v>201</v>
      </c>
      <c r="G90" s="12">
        <v>6</v>
      </c>
    </row>
    <row r="91" spans="1:7" ht="33" customHeight="1">
      <c r="A91" s="13"/>
      <c r="B91" s="8" t="s">
        <v>202</v>
      </c>
      <c r="C91" s="16">
        <f t="shared" si="5"/>
        <v>85.348</v>
      </c>
      <c r="D91" s="10">
        <v>79</v>
      </c>
      <c r="E91" s="17">
        <v>89.58</v>
      </c>
      <c r="F91" s="11" t="s">
        <v>203</v>
      </c>
      <c r="G91" s="12">
        <v>7</v>
      </c>
    </row>
    <row r="92" spans="1:7" ht="33" customHeight="1">
      <c r="A92" s="13"/>
      <c r="B92" s="8" t="s">
        <v>204</v>
      </c>
      <c r="C92" s="16">
        <f t="shared" si="5"/>
        <v>85.036</v>
      </c>
      <c r="D92" s="10">
        <v>73</v>
      </c>
      <c r="E92" s="17">
        <v>93.06</v>
      </c>
      <c r="F92" s="11" t="s">
        <v>205</v>
      </c>
      <c r="G92" s="12">
        <v>8</v>
      </c>
    </row>
    <row r="93" spans="1:7" ht="36.75" customHeight="1">
      <c r="A93" s="13"/>
      <c r="B93" s="8" t="s">
        <v>206</v>
      </c>
      <c r="C93" s="16">
        <f t="shared" si="5"/>
        <v>84.68039999999999</v>
      </c>
      <c r="D93" s="10">
        <v>75</v>
      </c>
      <c r="E93" s="17">
        <v>91.134</v>
      </c>
      <c r="F93" s="11" t="s">
        <v>207</v>
      </c>
      <c r="G93" s="12">
        <v>9</v>
      </c>
    </row>
    <row r="94" spans="1:7" ht="33" customHeight="1">
      <c r="A94" s="14"/>
      <c r="B94" s="8" t="s">
        <v>208</v>
      </c>
      <c r="C94" s="16">
        <f t="shared" si="5"/>
        <v>84.148</v>
      </c>
      <c r="D94" s="10">
        <v>76</v>
      </c>
      <c r="E94" s="17">
        <v>89.58</v>
      </c>
      <c r="F94" s="11" t="s">
        <v>209</v>
      </c>
      <c r="G94" s="12">
        <v>10</v>
      </c>
    </row>
    <row r="95" spans="1:7" ht="33" customHeight="1">
      <c r="A95" s="7" t="s">
        <v>210</v>
      </c>
      <c r="B95" s="8" t="s">
        <v>211</v>
      </c>
      <c r="C95" s="16">
        <f aca="true" t="shared" si="6" ref="C95:C112">0.4*D95+0.6*E95</f>
        <v>87.74000000000001</v>
      </c>
      <c r="D95" s="10">
        <v>77</v>
      </c>
      <c r="E95" s="12">
        <v>94.9</v>
      </c>
      <c r="F95" s="11" t="s">
        <v>212</v>
      </c>
      <c r="G95" s="12">
        <v>1</v>
      </c>
    </row>
    <row r="96" spans="1:7" ht="33" customHeight="1">
      <c r="A96" s="13"/>
      <c r="B96" s="8" t="s">
        <v>213</v>
      </c>
      <c r="C96" s="16">
        <f t="shared" si="6"/>
        <v>86.67999999999999</v>
      </c>
      <c r="D96" s="10">
        <v>76</v>
      </c>
      <c r="E96" s="17">
        <v>93.8</v>
      </c>
      <c r="F96" s="11" t="s">
        <v>214</v>
      </c>
      <c r="G96" s="12">
        <v>2</v>
      </c>
    </row>
    <row r="97" spans="1:7" ht="33" customHeight="1">
      <c r="A97" s="13"/>
      <c r="B97" s="8" t="s">
        <v>215</v>
      </c>
      <c r="C97" s="16">
        <f t="shared" si="6"/>
        <v>86.468</v>
      </c>
      <c r="D97" s="10">
        <v>74</v>
      </c>
      <c r="E97" s="12">
        <v>94.78</v>
      </c>
      <c r="F97" s="11" t="s">
        <v>216</v>
      </c>
      <c r="G97" s="12">
        <v>3</v>
      </c>
    </row>
    <row r="98" spans="1:7" ht="33" customHeight="1">
      <c r="A98" s="13"/>
      <c r="B98" s="8" t="s">
        <v>217</v>
      </c>
      <c r="C98" s="16">
        <f t="shared" si="6"/>
        <v>86.228</v>
      </c>
      <c r="D98" s="10">
        <v>74</v>
      </c>
      <c r="E98" s="17">
        <v>94.38</v>
      </c>
      <c r="F98" s="11" t="s">
        <v>218</v>
      </c>
      <c r="G98" s="12">
        <v>4</v>
      </c>
    </row>
    <row r="99" spans="1:7" ht="33" customHeight="1">
      <c r="A99" s="13"/>
      <c r="B99" s="8" t="s">
        <v>219</v>
      </c>
      <c r="C99" s="16">
        <f t="shared" si="6"/>
        <v>85.268</v>
      </c>
      <c r="D99" s="10">
        <v>74</v>
      </c>
      <c r="E99" s="17">
        <v>92.78</v>
      </c>
      <c r="F99" s="11" t="s">
        <v>220</v>
      </c>
      <c r="G99" s="12">
        <v>5</v>
      </c>
    </row>
    <row r="100" spans="1:7" ht="33" customHeight="1">
      <c r="A100" s="13"/>
      <c r="B100" s="8" t="s">
        <v>141</v>
      </c>
      <c r="C100" s="16">
        <f t="shared" si="6"/>
        <v>84.88</v>
      </c>
      <c r="D100" s="10">
        <v>76</v>
      </c>
      <c r="E100" s="17">
        <v>90.8</v>
      </c>
      <c r="F100" s="11" t="s">
        <v>221</v>
      </c>
      <c r="G100" s="12">
        <v>6</v>
      </c>
    </row>
    <row r="101" spans="1:7" ht="33" customHeight="1">
      <c r="A101" s="13"/>
      <c r="B101" s="8" t="s">
        <v>222</v>
      </c>
      <c r="C101" s="16">
        <f t="shared" si="6"/>
        <v>84.396</v>
      </c>
      <c r="D101" s="10">
        <v>72</v>
      </c>
      <c r="E101" s="17">
        <v>92.66</v>
      </c>
      <c r="F101" s="11" t="s">
        <v>223</v>
      </c>
      <c r="G101" s="12">
        <v>7</v>
      </c>
    </row>
    <row r="102" spans="1:7" ht="33" customHeight="1">
      <c r="A102" s="13"/>
      <c r="B102" s="8" t="s">
        <v>224</v>
      </c>
      <c r="C102" s="16">
        <f t="shared" si="6"/>
        <v>84.08</v>
      </c>
      <c r="D102" s="10">
        <v>71</v>
      </c>
      <c r="E102" s="17">
        <v>92.8</v>
      </c>
      <c r="F102" s="11" t="s">
        <v>225</v>
      </c>
      <c r="G102" s="12">
        <v>8</v>
      </c>
    </row>
    <row r="103" spans="1:7" ht="36.75" customHeight="1">
      <c r="A103" s="14"/>
      <c r="B103" s="8" t="s">
        <v>226</v>
      </c>
      <c r="C103" s="16">
        <f t="shared" si="6"/>
        <v>83.94</v>
      </c>
      <c r="D103" s="10">
        <v>69</v>
      </c>
      <c r="E103" s="17">
        <v>93.9</v>
      </c>
      <c r="F103" s="11" t="s">
        <v>227</v>
      </c>
      <c r="G103" s="12">
        <v>9</v>
      </c>
    </row>
    <row r="104" spans="1:7" ht="33" customHeight="1">
      <c r="A104" s="7" t="s">
        <v>228</v>
      </c>
      <c r="B104" s="8" t="s">
        <v>229</v>
      </c>
      <c r="C104" s="16">
        <f>0.4*D104+0.6*E104</f>
        <v>88.62</v>
      </c>
      <c r="D104" s="10">
        <v>81</v>
      </c>
      <c r="E104" s="17">
        <v>93.7</v>
      </c>
      <c r="F104" s="11" t="s">
        <v>230</v>
      </c>
      <c r="G104" s="12">
        <v>1</v>
      </c>
    </row>
    <row r="105" spans="1:7" ht="33" customHeight="1">
      <c r="A105" s="13"/>
      <c r="B105" s="8" t="s">
        <v>231</v>
      </c>
      <c r="C105" s="16">
        <f>0.4*D105+0.6*E105</f>
        <v>87.596</v>
      </c>
      <c r="D105" s="10">
        <v>77</v>
      </c>
      <c r="E105" s="17">
        <v>94.66</v>
      </c>
      <c r="F105" s="11" t="s">
        <v>232</v>
      </c>
      <c r="G105" s="12">
        <v>2</v>
      </c>
    </row>
    <row r="106" spans="1:7" ht="33" customHeight="1">
      <c r="A106" s="13"/>
      <c r="B106" s="8" t="s">
        <v>233</v>
      </c>
      <c r="C106" s="16">
        <f>0.4*D106+0.6*E106</f>
        <v>87.168</v>
      </c>
      <c r="D106" s="10">
        <v>84</v>
      </c>
      <c r="E106" s="17">
        <v>89.28</v>
      </c>
      <c r="F106" s="11" t="s">
        <v>234</v>
      </c>
      <c r="G106" s="12">
        <v>3</v>
      </c>
    </row>
    <row r="107" spans="1:7" ht="33" customHeight="1">
      <c r="A107" s="13"/>
      <c r="B107" s="8" t="s">
        <v>235</v>
      </c>
      <c r="C107" s="16">
        <f>0.4*D107+0.6*E107</f>
        <v>87.096</v>
      </c>
      <c r="D107" s="10">
        <v>75</v>
      </c>
      <c r="E107" s="17">
        <v>95.16</v>
      </c>
      <c r="F107" s="11" t="s">
        <v>236</v>
      </c>
      <c r="G107" s="12">
        <v>4</v>
      </c>
    </row>
    <row r="108" spans="1:7" ht="33" customHeight="1">
      <c r="A108" s="14"/>
      <c r="B108" s="8" t="s">
        <v>237</v>
      </c>
      <c r="C108" s="16">
        <f>0.4*D108+0.6*E108</f>
        <v>86.55600000000001</v>
      </c>
      <c r="D108" s="10">
        <v>78</v>
      </c>
      <c r="E108" s="17">
        <v>92.26</v>
      </c>
      <c r="F108" s="11" t="s">
        <v>238</v>
      </c>
      <c r="G108" s="12">
        <v>5</v>
      </c>
    </row>
  </sheetData>
  <sheetProtection/>
  <mergeCells count="20">
    <mergeCell ref="A1:G1"/>
    <mergeCell ref="A3:A5"/>
    <mergeCell ref="A6:A7"/>
    <mergeCell ref="A8:A14"/>
    <mergeCell ref="A16:A20"/>
    <mergeCell ref="A21:A22"/>
    <mergeCell ref="A23:A28"/>
    <mergeCell ref="A29:A33"/>
    <mergeCell ref="A34:A38"/>
    <mergeCell ref="A39:A43"/>
    <mergeCell ref="A44:A46"/>
    <mergeCell ref="A47:A48"/>
    <mergeCell ref="A49:A50"/>
    <mergeCell ref="A51:A56"/>
    <mergeCell ref="A57:A71"/>
    <mergeCell ref="A72:A74"/>
    <mergeCell ref="A75:A84"/>
    <mergeCell ref="A85:A94"/>
    <mergeCell ref="A95:A103"/>
    <mergeCell ref="A104:A108"/>
  </mergeCells>
  <printOptions/>
  <pageMargins left="0.36" right="0.36" top="1" bottom="1" header="0.5" footer="0.5"/>
  <pageSetup horizontalDpi="600" verticalDpi="600" orientation="portrait" paperSize="9" scale="8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Administrator</cp:lastModifiedBy>
  <cp:lastPrinted>2015-08-10T10:42:55Z</cp:lastPrinted>
  <dcterms:created xsi:type="dcterms:W3CDTF">2015-07-08T07:56:23Z</dcterms:created>
  <dcterms:modified xsi:type="dcterms:W3CDTF">2017-09-19T08:29:53Z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