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中职" sheetId="1" r:id="rId1"/>
    <sheet name="中学" sheetId="2" r:id="rId2"/>
    <sheet name="小学" sheetId="3" r:id="rId3"/>
    <sheet name="特教、幼儿园" sheetId="4" r:id="rId4"/>
  </sheets>
  <definedNames>
    <definedName name="_xlnm.Print_Titles" localSheetId="2">'小学'!$2:$2</definedName>
    <definedName name="_xlnm._FilterDatabase" localSheetId="1" hidden="1">'中学'!$A$2:$T$63</definedName>
    <definedName name="_xlnm._FilterDatabase" localSheetId="2" hidden="1">'小学'!$A$2:$O$33</definedName>
  </definedNames>
  <calcPr fullCalcOnLoad="1"/>
</workbook>
</file>

<file path=xl/sharedStrings.xml><?xml version="1.0" encoding="utf-8"?>
<sst xmlns="http://schemas.openxmlformats.org/spreadsheetml/2006/main" count="502" uniqueCount="377">
  <si>
    <t>2020年秋季中职学校合同教师需求情况表</t>
  </si>
  <si>
    <t>学校</t>
  </si>
  <si>
    <t>文化课</t>
  </si>
  <si>
    <t>专业课</t>
  </si>
  <si>
    <t>招聘总数</t>
  </si>
  <si>
    <t>联系人</t>
  </si>
  <si>
    <t>联系电话</t>
  </si>
  <si>
    <t>晋江职校</t>
  </si>
  <si>
    <t>招聘岗位</t>
  </si>
  <si>
    <t>语文</t>
  </si>
  <si>
    <t>数学</t>
  </si>
  <si>
    <t>英语</t>
  </si>
  <si>
    <t>思想政治</t>
  </si>
  <si>
    <t>体育</t>
  </si>
  <si>
    <t>美术</t>
  </si>
  <si>
    <t>心理健康教育</t>
  </si>
  <si>
    <t>日语</t>
  </si>
  <si>
    <t>电子商务</t>
  </si>
  <si>
    <t>计算机网络</t>
  </si>
  <si>
    <t>网络安全</t>
  </si>
  <si>
    <t>数字媒体</t>
  </si>
  <si>
    <t>动漫</t>
  </si>
  <si>
    <t>艺术设计</t>
  </si>
  <si>
    <t>服装设计</t>
  </si>
  <si>
    <t>电气自动化</t>
  </si>
  <si>
    <t>机械制造</t>
  </si>
  <si>
    <t>会计</t>
  </si>
  <si>
    <t>人力资源管理</t>
  </si>
  <si>
    <t>物联网</t>
  </si>
  <si>
    <t>市场营销</t>
  </si>
  <si>
    <t>吴文委</t>
  </si>
  <si>
    <t>13860753310</t>
  </si>
  <si>
    <t>招聘人数</t>
  </si>
  <si>
    <t>华侨职校</t>
  </si>
  <si>
    <t>历史</t>
  </si>
  <si>
    <t>网络技术</t>
  </si>
  <si>
    <t>计算机基础</t>
  </si>
  <si>
    <t>商贸英语</t>
  </si>
  <si>
    <t>教育学</t>
  </si>
  <si>
    <t>工艺美术2</t>
  </si>
  <si>
    <t>摄影</t>
  </si>
  <si>
    <t>影视后期</t>
  </si>
  <si>
    <t>休闲体育管理</t>
  </si>
  <si>
    <t>旅游管理</t>
  </si>
  <si>
    <t>酒店管理</t>
  </si>
  <si>
    <t>学前教育</t>
  </si>
  <si>
    <t>航空</t>
  </si>
  <si>
    <t>赵成建</t>
  </si>
  <si>
    <t>15260855267</t>
  </si>
  <si>
    <t>晋兴职校</t>
  </si>
  <si>
    <t>网络维护与管理</t>
  </si>
  <si>
    <t>电子</t>
  </si>
  <si>
    <t>食品</t>
  </si>
  <si>
    <t>建筑装饰</t>
  </si>
  <si>
    <t>建筑施工</t>
  </si>
  <si>
    <t>王英成</t>
  </si>
  <si>
    <t>13515053308</t>
  </si>
  <si>
    <t>安海职校</t>
  </si>
  <si>
    <t xml:space="preserve">数学 </t>
  </si>
  <si>
    <t xml:space="preserve"> 英语 </t>
  </si>
  <si>
    <t xml:space="preserve">历史 </t>
  </si>
  <si>
    <t xml:space="preserve">电子商务 </t>
  </si>
  <si>
    <t xml:space="preserve">网络技术 </t>
  </si>
  <si>
    <t xml:space="preserve">电子信息科学与技术 </t>
  </si>
  <si>
    <t xml:space="preserve">艺术设计（数字媒体） </t>
  </si>
  <si>
    <t xml:space="preserve">艺术设计（室内设计） </t>
  </si>
  <si>
    <t xml:space="preserve">会计电算化 </t>
  </si>
  <si>
    <t xml:space="preserve">现代教育技术学 </t>
  </si>
  <si>
    <t xml:space="preserve">旅游管理 </t>
  </si>
  <si>
    <t xml:space="preserve">学前教育 </t>
  </si>
  <si>
    <t xml:space="preserve">数字媒体技术  </t>
  </si>
  <si>
    <t xml:space="preserve">机械制造及其自动化   </t>
  </si>
  <si>
    <t xml:space="preserve"> 广告学 </t>
  </si>
  <si>
    <t xml:space="preserve">电气自动化  </t>
  </si>
  <si>
    <t>美术学（工艺美术）</t>
  </si>
  <si>
    <t>刘庆建</t>
  </si>
  <si>
    <t>17705066051</t>
  </si>
  <si>
    <t>合计</t>
  </si>
  <si>
    <t>2020年秋季中学合同教师需求情况表</t>
  </si>
  <si>
    <t>学校名称</t>
  </si>
  <si>
    <t>中文</t>
  </si>
  <si>
    <t>政治</t>
  </si>
  <si>
    <t>地理</t>
  </si>
  <si>
    <t>物理</t>
  </si>
  <si>
    <t>化学</t>
  </si>
  <si>
    <t>生物</t>
  </si>
  <si>
    <t>音乐</t>
  </si>
  <si>
    <t>音乐（舞蹈）</t>
  </si>
  <si>
    <t>计算机</t>
  </si>
  <si>
    <t>教心</t>
  </si>
  <si>
    <t>通用技术</t>
  </si>
  <si>
    <t>晋江一中高中</t>
  </si>
  <si>
    <t>吴禹斌</t>
  </si>
  <si>
    <t>13600701670</t>
  </si>
  <si>
    <t>晋江一中初中</t>
  </si>
  <si>
    <t>养正中学初中</t>
  </si>
  <si>
    <t>吴浒</t>
  </si>
  <si>
    <t>18960275000</t>
  </si>
  <si>
    <t>季延中学高中</t>
  </si>
  <si>
    <t>张天来</t>
  </si>
  <si>
    <t>18959990747</t>
  </si>
  <si>
    <t>季延中学初中</t>
  </si>
  <si>
    <t>陈文段</t>
  </si>
  <si>
    <t>13665929350</t>
  </si>
  <si>
    <t>侨声中学高中</t>
  </si>
  <si>
    <t>刘显晶</t>
  </si>
  <si>
    <t>18160992883</t>
  </si>
  <si>
    <t>侨声中学初中</t>
  </si>
  <si>
    <t>南侨中学高中</t>
  </si>
  <si>
    <t>施珊妹</t>
  </si>
  <si>
    <t>13799587182</t>
  </si>
  <si>
    <t>南侨中学初中</t>
  </si>
  <si>
    <t>毓英中学高中</t>
  </si>
  <si>
    <t>叶章英</t>
  </si>
  <si>
    <t>15060993924</t>
  </si>
  <si>
    <t>毓英中学初中</t>
  </si>
  <si>
    <t>英林中学高中</t>
  </si>
  <si>
    <t>施金生</t>
  </si>
  <si>
    <t>13559557767</t>
  </si>
  <si>
    <t>英林中学初中</t>
  </si>
  <si>
    <t>晋江二中高中</t>
  </si>
  <si>
    <t>高树伟</t>
  </si>
  <si>
    <t>13559056620</t>
  </si>
  <si>
    <t>平山中学高中</t>
  </si>
  <si>
    <t>林金灿</t>
  </si>
  <si>
    <t>18059994681</t>
  </si>
  <si>
    <t>平山中学初中</t>
  </si>
  <si>
    <t>磁灶中学高中</t>
  </si>
  <si>
    <t>蔡金聪</t>
  </si>
  <si>
    <t>15805950858</t>
  </si>
  <si>
    <t>磁灶中学初中</t>
  </si>
  <si>
    <t>陈埭民族中学高中</t>
  </si>
  <si>
    <t>陈祖青</t>
  </si>
  <si>
    <t>13808553926</t>
  </si>
  <si>
    <t>陈埭民族中学初中</t>
  </si>
  <si>
    <t>首峰中学高中</t>
  </si>
  <si>
    <t>徐锡孟</t>
  </si>
  <si>
    <t>13505908789</t>
  </si>
  <si>
    <t>首峰中学初中</t>
  </si>
  <si>
    <t>永和中学高中</t>
  </si>
  <si>
    <t>洪我据</t>
  </si>
  <si>
    <t>17750898379</t>
  </si>
  <si>
    <t>永和中学初中</t>
  </si>
  <si>
    <t>内坑中学高中</t>
  </si>
  <si>
    <t>林志榆</t>
  </si>
  <si>
    <t>18959859256</t>
  </si>
  <si>
    <t>内坑中学初中</t>
  </si>
  <si>
    <t>紫峰中学高中</t>
  </si>
  <si>
    <t>牛文娟</t>
  </si>
  <si>
    <t>0595-85172650</t>
  </si>
  <si>
    <t>紫峰中学初中</t>
  </si>
  <si>
    <t>华侨中学</t>
  </si>
  <si>
    <t>朱永升</t>
  </si>
  <si>
    <t>13905053925</t>
  </si>
  <si>
    <t>实验中学</t>
  </si>
  <si>
    <t>柳晓升</t>
  </si>
  <si>
    <t>13799480717</t>
  </si>
  <si>
    <t>远华中学</t>
  </si>
  <si>
    <t xml:space="preserve">黄馨 </t>
  </si>
  <si>
    <t>13960354900</t>
  </si>
  <si>
    <t>罗山中学</t>
  </si>
  <si>
    <t>郑山河</t>
  </si>
  <si>
    <t>15960403123</t>
  </si>
  <si>
    <t>新侨中学</t>
  </si>
  <si>
    <t>陈良平</t>
  </si>
  <si>
    <t>13906099957</t>
  </si>
  <si>
    <t>灵水中学</t>
  </si>
  <si>
    <t>刘建昌</t>
  </si>
  <si>
    <t>13338587996</t>
  </si>
  <si>
    <t>紫华中学</t>
  </si>
  <si>
    <t>黄照邻</t>
  </si>
  <si>
    <t>13959941118</t>
  </si>
  <si>
    <t>西滨中学</t>
  </si>
  <si>
    <t>许江梅</t>
  </si>
  <si>
    <t>15880913999</t>
  </si>
  <si>
    <t>泉州五中桥南校区</t>
  </si>
  <si>
    <t>林锦凤</t>
  </si>
  <si>
    <t>18850556794</t>
  </si>
  <si>
    <t>高登中学</t>
  </si>
  <si>
    <t>余永忠</t>
  </si>
  <si>
    <t>15880935380</t>
  </si>
  <si>
    <t>池店中学</t>
  </si>
  <si>
    <t>林艳红</t>
  </si>
  <si>
    <t>15905099879</t>
  </si>
  <si>
    <t>江滨中学</t>
  </si>
  <si>
    <t>黄文治</t>
  </si>
  <si>
    <t>15359996228</t>
  </si>
  <si>
    <t>紫帽中学</t>
  </si>
  <si>
    <t>祝正勇</t>
  </si>
  <si>
    <t>13505056210</t>
  </si>
  <si>
    <t>第五中学</t>
  </si>
  <si>
    <t>涂本春</t>
  </si>
  <si>
    <t>13959759069</t>
  </si>
  <si>
    <t>尚志中学</t>
  </si>
  <si>
    <t>陈正钦</t>
  </si>
  <si>
    <t>15859530068</t>
  </si>
  <si>
    <t>梅溪中学</t>
  </si>
  <si>
    <t>陈国川</t>
  </si>
  <si>
    <t>13905979983</t>
  </si>
  <si>
    <t>安海中学</t>
  </si>
  <si>
    <t>汤建文</t>
  </si>
  <si>
    <t>17750986989</t>
  </si>
  <si>
    <t>松熹中学</t>
  </si>
  <si>
    <t>颜财滨</t>
  </si>
  <si>
    <t>13358575577</t>
  </si>
  <si>
    <t>金山中学</t>
  </si>
  <si>
    <t>许友谊</t>
  </si>
  <si>
    <t>13905989550</t>
  </si>
  <si>
    <t>潘径中学</t>
  </si>
  <si>
    <t>黄奇术</t>
  </si>
  <si>
    <t>13328569701</t>
  </si>
  <si>
    <t>南岳中学</t>
  </si>
  <si>
    <t>柯孙芽</t>
  </si>
  <si>
    <t>13305052886</t>
  </si>
  <si>
    <t>东石中学</t>
  </si>
  <si>
    <t>曾宝架</t>
  </si>
  <si>
    <t>13599780586</t>
  </si>
  <si>
    <t>三民中学</t>
  </si>
  <si>
    <t>陈志彬</t>
  </si>
  <si>
    <t>13636929863</t>
  </si>
  <si>
    <t>南峰中学</t>
  </si>
  <si>
    <t>李文育</t>
  </si>
  <si>
    <t>13636933988</t>
  </si>
  <si>
    <t>阳溪中学</t>
  </si>
  <si>
    <t>施荣鑫</t>
  </si>
  <si>
    <t>13338598877</t>
  </si>
  <si>
    <t>龙侨中学</t>
  </si>
  <si>
    <t>吕文利</t>
  </si>
  <si>
    <t>13600744963</t>
  </si>
  <si>
    <t>云峰中学</t>
  </si>
  <si>
    <t>施扶承</t>
  </si>
  <si>
    <t>15959893878</t>
  </si>
  <si>
    <t>石圳华侨中学</t>
  </si>
  <si>
    <t>张泽煌</t>
  </si>
  <si>
    <t>15060819533</t>
  </si>
  <si>
    <t>锦东华侨学校</t>
  </si>
  <si>
    <t>卓荣汉</t>
  </si>
  <si>
    <t>13506082820</t>
  </si>
  <si>
    <t>南湾中学</t>
  </si>
  <si>
    <t>柯飞跃</t>
  </si>
  <si>
    <t>13600758040</t>
  </si>
  <si>
    <t>深沪中学</t>
  </si>
  <si>
    <t>童静怡</t>
  </si>
  <si>
    <t>13799214475</t>
  </si>
  <si>
    <t>中小学生示范性综合实践基地</t>
  </si>
  <si>
    <t>施议雄</t>
  </si>
  <si>
    <t>13799217743</t>
  </si>
  <si>
    <t>2020年秋季小学合同教师需求情况表</t>
  </si>
  <si>
    <t>品生品社</t>
  </si>
  <si>
    <t>心理</t>
  </si>
  <si>
    <t>科学</t>
  </si>
  <si>
    <t>综合实践</t>
  </si>
  <si>
    <t>晋江市实验小学</t>
  </si>
  <si>
    <t>张谋雄</t>
  </si>
  <si>
    <t>15960787866</t>
  </si>
  <si>
    <t>晋江市第二实验小学</t>
  </si>
  <si>
    <t>张海生</t>
  </si>
  <si>
    <t>15985951598</t>
  </si>
  <si>
    <t>晋江市第三实验小学</t>
  </si>
  <si>
    <t>施巧凝</t>
  </si>
  <si>
    <t>13859755223</t>
  </si>
  <si>
    <t>晋江市第四实验小学</t>
  </si>
  <si>
    <t>高秀华</t>
  </si>
  <si>
    <t>13788858968</t>
  </si>
  <si>
    <t>晋江市第五实验小学</t>
  </si>
  <si>
    <t>丁美玲</t>
  </si>
  <si>
    <t>15960555575</t>
  </si>
  <si>
    <t>晋江市第六实验小学</t>
  </si>
  <si>
    <t>林露丝</t>
  </si>
  <si>
    <t>15959706902</t>
  </si>
  <si>
    <t>晋江市第七实验小学</t>
  </si>
  <si>
    <t>林明雅</t>
  </si>
  <si>
    <t>15375880888</t>
  </si>
  <si>
    <t>晋江市第八实验小学</t>
  </si>
  <si>
    <t>柯月明</t>
  </si>
  <si>
    <t>18059991805</t>
  </si>
  <si>
    <t>晋江市第十实验小学</t>
  </si>
  <si>
    <t>游理旺</t>
  </si>
  <si>
    <t>13110956868</t>
  </si>
  <si>
    <t>晋江市华泰实验小学</t>
  </si>
  <si>
    <t>林珍梅</t>
  </si>
  <si>
    <t>18965501163</t>
  </si>
  <si>
    <t>晋江市安海中心小学</t>
  </si>
  <si>
    <t>朱永龙</t>
  </si>
  <si>
    <t>18960419801</t>
  </si>
  <si>
    <t>晋江市潘径实验小学</t>
  </si>
  <si>
    <t>许美英</t>
  </si>
  <si>
    <t>13805940325</t>
  </si>
  <si>
    <t>晋江市慎中实验学校</t>
  </si>
  <si>
    <t>陈昌白</t>
  </si>
  <si>
    <t>13514025808</t>
  </si>
  <si>
    <t>青阳教育办</t>
  </si>
  <si>
    <t>曾彩霞</t>
  </si>
  <si>
    <t>13599717899</t>
  </si>
  <si>
    <t>梅岭教育办</t>
  </si>
  <si>
    <t>陈晓利</t>
  </si>
  <si>
    <t>18006056688</t>
  </si>
  <si>
    <t>西园教育办</t>
  </si>
  <si>
    <t>张明珍</t>
  </si>
  <si>
    <t>13055659393</t>
  </si>
  <si>
    <t>罗山教育办</t>
  </si>
  <si>
    <t>林丽君</t>
  </si>
  <si>
    <t>18960387676</t>
  </si>
  <si>
    <t>新塘教育办</t>
  </si>
  <si>
    <t>柯日培</t>
  </si>
  <si>
    <t>13506094029</t>
  </si>
  <si>
    <t>灵源教育办</t>
  </si>
  <si>
    <t>蔡思展</t>
  </si>
  <si>
    <t>18965680699</t>
  </si>
  <si>
    <t>陈埭教委办</t>
  </si>
  <si>
    <t>曾毓凝</t>
  </si>
  <si>
    <t>池店教委办</t>
  </si>
  <si>
    <t>林纯缘</t>
  </si>
  <si>
    <t>13720866039</t>
  </si>
  <si>
    <t>紫帽教委办</t>
  </si>
  <si>
    <t>吴婷妹</t>
  </si>
  <si>
    <t>18659552358</t>
  </si>
  <si>
    <t>磁灶教委办</t>
  </si>
  <si>
    <t>黄佳丽</t>
  </si>
  <si>
    <t>15060919355</t>
  </si>
  <si>
    <t>内坑教委办</t>
  </si>
  <si>
    <t>林贵贤</t>
  </si>
  <si>
    <t>13959717955</t>
  </si>
  <si>
    <t>安海教委办</t>
  </si>
  <si>
    <t>李良机</t>
  </si>
  <si>
    <t>13600743151</t>
  </si>
  <si>
    <t>东石教委办</t>
  </si>
  <si>
    <t>陈源源</t>
  </si>
  <si>
    <t>15959579303</t>
  </si>
  <si>
    <t>永和教委办</t>
  </si>
  <si>
    <t>黄萍萍</t>
  </si>
  <si>
    <t>15860511194</t>
  </si>
  <si>
    <t>龙湖教委办</t>
  </si>
  <si>
    <t>洪梅竹</t>
  </si>
  <si>
    <t>13960485989</t>
  </si>
  <si>
    <t>金井教委办</t>
  </si>
  <si>
    <t>洪祖越</t>
  </si>
  <si>
    <t>13506060848</t>
  </si>
  <si>
    <t>深沪教委办</t>
  </si>
  <si>
    <t>黄金算</t>
  </si>
  <si>
    <t>18959703056</t>
  </si>
  <si>
    <t>2020年秋季特教幼儿园合同教师需求情况表</t>
  </si>
  <si>
    <t>特教</t>
  </si>
  <si>
    <t>自闭症</t>
  </si>
  <si>
    <t>特殊教育学校</t>
  </si>
  <si>
    <t>许婉菲</t>
  </si>
  <si>
    <t>18160991206</t>
  </si>
  <si>
    <t>实验幼儿园</t>
  </si>
  <si>
    <t>洪婷婷</t>
  </si>
  <si>
    <t>13960350662</t>
  </si>
  <si>
    <t>第二实验幼儿园</t>
  </si>
  <si>
    <t>王雅丽</t>
  </si>
  <si>
    <t>13515050543</t>
  </si>
  <si>
    <t>第三实验幼儿园</t>
  </si>
  <si>
    <t>李晖雯</t>
  </si>
  <si>
    <t>15959573377</t>
  </si>
  <si>
    <t>第四实验幼儿园</t>
  </si>
  <si>
    <t>施培清</t>
  </si>
  <si>
    <t>13685912282</t>
  </si>
  <si>
    <t>第五实验幼儿园</t>
  </si>
  <si>
    <t>萧芳芳</t>
  </si>
  <si>
    <t>15659879773</t>
  </si>
  <si>
    <t>第八实验幼儿园</t>
  </si>
  <si>
    <t>陈依凡</t>
  </si>
  <si>
    <t>15985905911</t>
  </si>
  <si>
    <t>安海实验幼儿园</t>
  </si>
  <si>
    <t>颜宝贵</t>
  </si>
  <si>
    <t>13675903013</t>
  </si>
  <si>
    <t>星星实验幼儿园</t>
  </si>
  <si>
    <t>李绵新</t>
  </si>
  <si>
    <t>13636970123</t>
  </si>
  <si>
    <t>西滨镇中心幼儿园</t>
  </si>
  <si>
    <t>陈晓燕</t>
  </si>
  <si>
    <t>15060809951</t>
  </si>
  <si>
    <t>英林教委办</t>
  </si>
  <si>
    <t>张良贵</t>
  </si>
  <si>
    <t>15959559005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</si>
</sst>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0"/>
      <color indexed="4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  <font>
      <b/>
      <sz val="16"/>
      <color rgb="FF000000"/>
      <name val="宋体"/>
      <family val="0"/>
    </font>
    <font>
      <b/>
      <sz val="12"/>
      <color rgb="FF000000"/>
      <name val="宋体"/>
      <family val="0"/>
    </font>
    <font>
      <sz val="10"/>
      <color theme="3" tint="0.39998000860214233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8" fillId="0" borderId="0" xfId="0" applyNumberFormat="1" applyFont="1" applyFill="1" applyAlignment="1">
      <alignment horizontal="center" vertical="center" wrapText="1"/>
    </xf>
    <xf numFmtId="0" fontId="49" fillId="0" borderId="0" xfId="0" applyNumberFormat="1" applyFont="1" applyFill="1" applyAlignment="1">
      <alignment horizontal="center" vertical="center"/>
    </xf>
    <xf numFmtId="0" fontId="48" fillId="0" borderId="0" xfId="0" applyNumberFormat="1" applyFont="1" applyFill="1" applyAlignment="1">
      <alignment horizontal="center" vertical="center"/>
    </xf>
    <xf numFmtId="0" fontId="5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51" fillId="0" borderId="0" xfId="0" applyNumberFormat="1" applyFont="1" applyFill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49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50" fillId="0" borderId="0" xfId="0" applyNumberFormat="1" applyFont="1" applyFill="1" applyAlignment="1">
      <alignment horizontal="center" vertical="center" wrapText="1"/>
    </xf>
    <xf numFmtId="0" fontId="50" fillId="0" borderId="0" xfId="0" applyNumberFormat="1" applyFont="1" applyFill="1" applyAlignment="1">
      <alignment horizontal="center" vertical="center" shrinkToFit="1"/>
    </xf>
    <xf numFmtId="0" fontId="49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shrinkToFit="1"/>
    </xf>
    <xf numFmtId="0" fontId="49" fillId="0" borderId="9" xfId="0" applyNumberFormat="1" applyFont="1" applyFill="1" applyBorder="1" applyAlignment="1">
      <alignment horizontal="center" vertical="center" shrinkToFit="1"/>
    </xf>
    <xf numFmtId="0" fontId="52" fillId="0" borderId="0" xfId="0" applyNumberFormat="1" applyFont="1" applyFill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Alignment="1">
      <alignment horizontal="center" vertical="center" wrapText="1"/>
    </xf>
    <xf numFmtId="0" fontId="54" fillId="0" borderId="0" xfId="0" applyNumberFormat="1" applyFont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5" fillId="0" borderId="9" xfId="0" applyNumberFormat="1" applyFont="1" applyBorder="1" applyAlignment="1">
      <alignment horizontal="center" vertical="center" wrapText="1"/>
    </xf>
    <xf numFmtId="0" fontId="54" fillId="0" borderId="9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SheetLayoutView="100" workbookViewId="0" topLeftCell="A1">
      <selection activeCell="U4" sqref="U4"/>
    </sheetView>
  </sheetViews>
  <sheetFormatPr defaultColWidth="9.00390625" defaultRowHeight="14.25"/>
  <cols>
    <col min="1" max="26" width="4.625" style="28" customWidth="1"/>
    <col min="27" max="27" width="5.75390625" style="28" customWidth="1"/>
    <col min="28" max="28" width="11.50390625" style="28" customWidth="1"/>
    <col min="29" max="30" width="4.625" style="28" customWidth="1"/>
    <col min="31" max="16384" width="9.00390625" style="28" customWidth="1"/>
  </cols>
  <sheetData>
    <row r="1" spans="1:28" s="24" customFormat="1" ht="30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s="25" customFormat="1" ht="39" customHeight="1">
      <c r="A2" s="30" t="s">
        <v>1</v>
      </c>
      <c r="B2" s="30"/>
      <c r="C2" s="30" t="s">
        <v>2</v>
      </c>
      <c r="D2" s="30"/>
      <c r="E2" s="30"/>
      <c r="F2" s="30"/>
      <c r="G2" s="30"/>
      <c r="H2" s="30"/>
      <c r="I2" s="30"/>
      <c r="J2" s="30"/>
      <c r="K2" s="30" t="s">
        <v>3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 t="s">
        <v>4</v>
      </c>
      <c r="AA2" s="30" t="s">
        <v>5</v>
      </c>
      <c r="AB2" s="30" t="s">
        <v>6</v>
      </c>
    </row>
    <row r="3" spans="1:28" s="26" customFormat="1" ht="51" customHeight="1">
      <c r="A3" s="31" t="s">
        <v>7</v>
      </c>
      <c r="B3" s="31" t="s">
        <v>8</v>
      </c>
      <c r="C3" s="31" t="s">
        <v>9</v>
      </c>
      <c r="D3" s="31" t="s">
        <v>10</v>
      </c>
      <c r="E3" s="31" t="s">
        <v>11</v>
      </c>
      <c r="F3" s="31" t="s">
        <v>12</v>
      </c>
      <c r="G3" s="31" t="s">
        <v>13</v>
      </c>
      <c r="H3" s="31" t="s">
        <v>14</v>
      </c>
      <c r="I3" s="31" t="s">
        <v>15</v>
      </c>
      <c r="J3" s="31" t="s">
        <v>16</v>
      </c>
      <c r="K3" s="31" t="s">
        <v>17</v>
      </c>
      <c r="L3" s="31" t="s">
        <v>18</v>
      </c>
      <c r="M3" s="31" t="s">
        <v>19</v>
      </c>
      <c r="N3" s="31" t="s">
        <v>20</v>
      </c>
      <c r="O3" s="31" t="s">
        <v>21</v>
      </c>
      <c r="P3" s="31" t="s">
        <v>22</v>
      </c>
      <c r="Q3" s="31" t="s">
        <v>23</v>
      </c>
      <c r="R3" s="31" t="s">
        <v>24</v>
      </c>
      <c r="S3" s="31" t="s">
        <v>25</v>
      </c>
      <c r="T3" s="31" t="s">
        <v>26</v>
      </c>
      <c r="U3" s="31" t="s">
        <v>27</v>
      </c>
      <c r="V3" s="31" t="s">
        <v>28</v>
      </c>
      <c r="W3" s="31" t="s">
        <v>29</v>
      </c>
      <c r="X3" s="31"/>
      <c r="Y3" s="31"/>
      <c r="Z3" s="31"/>
      <c r="AA3" s="31" t="s">
        <v>30</v>
      </c>
      <c r="AB3" s="31" t="s">
        <v>31</v>
      </c>
    </row>
    <row r="4" spans="1:28" s="26" customFormat="1" ht="33.75" customHeight="1">
      <c r="A4" s="31"/>
      <c r="B4" s="31" t="s">
        <v>32</v>
      </c>
      <c r="C4" s="31">
        <v>1</v>
      </c>
      <c r="D4" s="31">
        <v>2</v>
      </c>
      <c r="E4" s="31">
        <v>2</v>
      </c>
      <c r="F4" s="31">
        <v>3</v>
      </c>
      <c r="G4" s="31">
        <v>2</v>
      </c>
      <c r="H4" s="31">
        <v>2</v>
      </c>
      <c r="I4" s="31">
        <v>2</v>
      </c>
      <c r="J4" s="31">
        <v>1</v>
      </c>
      <c r="K4" s="31">
        <v>3</v>
      </c>
      <c r="L4" s="31">
        <v>3</v>
      </c>
      <c r="M4" s="31">
        <v>2</v>
      </c>
      <c r="N4" s="31">
        <v>1</v>
      </c>
      <c r="O4" s="31">
        <v>1</v>
      </c>
      <c r="P4" s="31">
        <v>2</v>
      </c>
      <c r="Q4" s="31">
        <v>1</v>
      </c>
      <c r="R4" s="31">
        <v>3</v>
      </c>
      <c r="S4" s="31">
        <v>1</v>
      </c>
      <c r="T4" s="31">
        <v>3</v>
      </c>
      <c r="U4" s="31">
        <v>1</v>
      </c>
      <c r="V4" s="31">
        <v>1</v>
      </c>
      <c r="W4" s="31">
        <v>1</v>
      </c>
      <c r="X4" s="31"/>
      <c r="Y4" s="31"/>
      <c r="Z4" s="31">
        <f>SUM(C4:Y4)</f>
        <v>38</v>
      </c>
      <c r="AA4" s="31"/>
      <c r="AB4" s="31"/>
    </row>
    <row r="5" spans="1:28" s="26" customFormat="1" ht="49.5" customHeight="1">
      <c r="A5" s="31" t="s">
        <v>33</v>
      </c>
      <c r="B5" s="31" t="s">
        <v>8</v>
      </c>
      <c r="C5" s="31" t="s">
        <v>9</v>
      </c>
      <c r="D5" s="31" t="s">
        <v>10</v>
      </c>
      <c r="E5" s="31" t="s">
        <v>11</v>
      </c>
      <c r="F5" s="31" t="s">
        <v>12</v>
      </c>
      <c r="G5" s="31" t="s">
        <v>34</v>
      </c>
      <c r="H5" s="31" t="s">
        <v>13</v>
      </c>
      <c r="I5" s="31" t="s">
        <v>15</v>
      </c>
      <c r="J5" s="31"/>
      <c r="K5" s="31" t="s">
        <v>17</v>
      </c>
      <c r="L5" s="31" t="s">
        <v>35</v>
      </c>
      <c r="M5" s="31" t="s">
        <v>19</v>
      </c>
      <c r="N5" s="31" t="s">
        <v>36</v>
      </c>
      <c r="O5" s="31" t="s">
        <v>20</v>
      </c>
      <c r="P5" s="31" t="s">
        <v>37</v>
      </c>
      <c r="Q5" s="31" t="s">
        <v>38</v>
      </c>
      <c r="R5" s="31" t="s">
        <v>39</v>
      </c>
      <c r="S5" s="31" t="s">
        <v>40</v>
      </c>
      <c r="T5" s="31" t="s">
        <v>41</v>
      </c>
      <c r="U5" s="31" t="s">
        <v>42</v>
      </c>
      <c r="V5" s="31" t="s">
        <v>43</v>
      </c>
      <c r="W5" s="31" t="s">
        <v>44</v>
      </c>
      <c r="X5" s="31" t="s">
        <v>45</v>
      </c>
      <c r="Y5" s="31" t="s">
        <v>46</v>
      </c>
      <c r="Z5" s="31"/>
      <c r="AA5" s="31" t="s">
        <v>47</v>
      </c>
      <c r="AB5" s="31" t="s">
        <v>48</v>
      </c>
    </row>
    <row r="6" spans="1:28" s="26" customFormat="1" ht="33.75" customHeight="1">
      <c r="A6" s="31"/>
      <c r="B6" s="31" t="s">
        <v>32</v>
      </c>
      <c r="C6" s="31">
        <v>1</v>
      </c>
      <c r="D6" s="31">
        <v>2</v>
      </c>
      <c r="E6" s="31">
        <v>2</v>
      </c>
      <c r="F6" s="31">
        <v>2</v>
      </c>
      <c r="G6" s="31">
        <v>1</v>
      </c>
      <c r="H6" s="31">
        <v>1</v>
      </c>
      <c r="I6" s="31">
        <v>2</v>
      </c>
      <c r="J6" s="31"/>
      <c r="K6" s="31">
        <v>2</v>
      </c>
      <c r="L6" s="31">
        <v>1</v>
      </c>
      <c r="M6" s="31">
        <v>1</v>
      </c>
      <c r="N6" s="31">
        <v>2</v>
      </c>
      <c r="O6" s="31">
        <v>2</v>
      </c>
      <c r="P6" s="31">
        <v>1</v>
      </c>
      <c r="Q6" s="31">
        <v>1</v>
      </c>
      <c r="R6" s="31">
        <v>2</v>
      </c>
      <c r="S6" s="31">
        <v>2</v>
      </c>
      <c r="T6" s="31">
        <v>1</v>
      </c>
      <c r="U6" s="31">
        <v>2</v>
      </c>
      <c r="V6" s="31">
        <v>1</v>
      </c>
      <c r="W6" s="31">
        <v>1</v>
      </c>
      <c r="X6" s="31">
        <v>2</v>
      </c>
      <c r="Y6" s="31">
        <v>1</v>
      </c>
      <c r="Z6" s="31">
        <f>SUM(C6:Y6)</f>
        <v>33</v>
      </c>
      <c r="AA6" s="31"/>
      <c r="AB6" s="31"/>
    </row>
    <row r="7" spans="1:28" s="26" customFormat="1" ht="48">
      <c r="A7" s="31" t="s">
        <v>49</v>
      </c>
      <c r="B7" s="31" t="s">
        <v>8</v>
      </c>
      <c r="C7" s="31" t="s">
        <v>10</v>
      </c>
      <c r="D7" s="31" t="s">
        <v>11</v>
      </c>
      <c r="E7" s="31" t="s">
        <v>12</v>
      </c>
      <c r="F7" s="31" t="s">
        <v>13</v>
      </c>
      <c r="G7" s="31" t="s">
        <v>15</v>
      </c>
      <c r="H7" s="31"/>
      <c r="I7" s="31"/>
      <c r="J7" s="31"/>
      <c r="K7" s="31" t="s">
        <v>17</v>
      </c>
      <c r="L7" s="31" t="s">
        <v>50</v>
      </c>
      <c r="M7" s="31" t="s">
        <v>51</v>
      </c>
      <c r="N7" s="31" t="s">
        <v>52</v>
      </c>
      <c r="O7" s="31" t="s">
        <v>53</v>
      </c>
      <c r="P7" s="31" t="s">
        <v>54</v>
      </c>
      <c r="Q7" s="31"/>
      <c r="R7" s="31"/>
      <c r="S7" s="31"/>
      <c r="T7" s="31"/>
      <c r="U7" s="31"/>
      <c r="V7" s="31"/>
      <c r="W7" s="31"/>
      <c r="X7" s="31"/>
      <c r="Y7" s="31"/>
      <c r="Z7" s="31"/>
      <c r="AA7" s="31" t="s">
        <v>55</v>
      </c>
      <c r="AB7" s="31" t="s">
        <v>56</v>
      </c>
    </row>
    <row r="8" spans="1:28" s="26" customFormat="1" ht="33.75" customHeight="1">
      <c r="A8" s="31"/>
      <c r="B8" s="31" t="s">
        <v>32</v>
      </c>
      <c r="C8" s="31">
        <v>1</v>
      </c>
      <c r="D8" s="31">
        <v>3</v>
      </c>
      <c r="E8" s="31">
        <v>1</v>
      </c>
      <c r="F8" s="31">
        <v>1</v>
      </c>
      <c r="G8" s="31">
        <v>1</v>
      </c>
      <c r="H8" s="31"/>
      <c r="I8" s="31"/>
      <c r="J8" s="31"/>
      <c r="K8" s="31">
        <v>2</v>
      </c>
      <c r="L8" s="31">
        <v>1</v>
      </c>
      <c r="M8" s="31">
        <v>1</v>
      </c>
      <c r="N8" s="31">
        <v>1</v>
      </c>
      <c r="O8" s="31">
        <v>1</v>
      </c>
      <c r="P8" s="31">
        <v>1</v>
      </c>
      <c r="Q8" s="31"/>
      <c r="R8" s="31"/>
      <c r="S8" s="31"/>
      <c r="T8" s="31"/>
      <c r="U8" s="31"/>
      <c r="V8" s="31"/>
      <c r="W8" s="31"/>
      <c r="X8" s="31"/>
      <c r="Y8" s="31"/>
      <c r="Z8" s="31">
        <f>SUM(C8:Y8)</f>
        <v>14</v>
      </c>
      <c r="AA8" s="31"/>
      <c r="AB8" s="31"/>
    </row>
    <row r="9" spans="1:28" s="26" customFormat="1" ht="60">
      <c r="A9" s="31" t="s">
        <v>57</v>
      </c>
      <c r="B9" s="31" t="s">
        <v>8</v>
      </c>
      <c r="C9" s="31" t="s">
        <v>9</v>
      </c>
      <c r="D9" s="31" t="s">
        <v>58</v>
      </c>
      <c r="E9" s="31" t="s">
        <v>59</v>
      </c>
      <c r="F9" s="31" t="s">
        <v>12</v>
      </c>
      <c r="G9" s="31" t="s">
        <v>60</v>
      </c>
      <c r="H9" s="31" t="s">
        <v>13</v>
      </c>
      <c r="I9" s="31" t="s">
        <v>15</v>
      </c>
      <c r="J9" s="31"/>
      <c r="K9" s="31" t="s">
        <v>61</v>
      </c>
      <c r="L9" s="31" t="s">
        <v>62</v>
      </c>
      <c r="M9" s="31" t="s">
        <v>63</v>
      </c>
      <c r="N9" s="31" t="s">
        <v>64</v>
      </c>
      <c r="O9" s="31" t="s">
        <v>65</v>
      </c>
      <c r="P9" s="31" t="s">
        <v>66</v>
      </c>
      <c r="Q9" s="31" t="s">
        <v>67</v>
      </c>
      <c r="R9" s="31" t="s">
        <v>68</v>
      </c>
      <c r="S9" s="31" t="s">
        <v>69</v>
      </c>
      <c r="T9" s="31" t="s">
        <v>70</v>
      </c>
      <c r="U9" s="31" t="s">
        <v>71</v>
      </c>
      <c r="V9" s="31" t="s">
        <v>72</v>
      </c>
      <c r="W9" s="31" t="s">
        <v>73</v>
      </c>
      <c r="X9" s="31" t="s">
        <v>74</v>
      </c>
      <c r="Y9" s="31"/>
      <c r="Z9" s="31"/>
      <c r="AA9" s="31" t="s">
        <v>75</v>
      </c>
      <c r="AB9" s="31" t="s">
        <v>76</v>
      </c>
    </row>
    <row r="10" spans="1:28" s="26" customFormat="1" ht="33.75" customHeight="1">
      <c r="A10" s="32"/>
      <c r="B10" s="32" t="s">
        <v>32</v>
      </c>
      <c r="C10" s="32">
        <v>3</v>
      </c>
      <c r="D10" s="32">
        <v>6</v>
      </c>
      <c r="E10" s="32">
        <v>1</v>
      </c>
      <c r="F10" s="32">
        <v>2</v>
      </c>
      <c r="G10" s="32">
        <v>2</v>
      </c>
      <c r="H10" s="32">
        <v>1</v>
      </c>
      <c r="I10" s="32"/>
      <c r="J10" s="32">
        <v>1</v>
      </c>
      <c r="K10" s="32">
        <v>1</v>
      </c>
      <c r="L10" s="32">
        <v>1</v>
      </c>
      <c r="M10" s="32">
        <v>1</v>
      </c>
      <c r="N10" s="32">
        <v>1</v>
      </c>
      <c r="O10" s="32">
        <v>1</v>
      </c>
      <c r="P10" s="32">
        <v>1</v>
      </c>
      <c r="Q10" s="32">
        <v>1</v>
      </c>
      <c r="R10" s="32">
        <v>1</v>
      </c>
      <c r="S10" s="32">
        <v>3</v>
      </c>
      <c r="T10" s="32">
        <v>1</v>
      </c>
      <c r="U10" s="32">
        <v>1</v>
      </c>
      <c r="V10" s="32">
        <v>1</v>
      </c>
      <c r="W10" s="32">
        <v>1</v>
      </c>
      <c r="X10" s="32">
        <v>2</v>
      </c>
      <c r="Y10" s="32"/>
      <c r="Z10" s="32">
        <f>SUM(C10:Y10)</f>
        <v>33</v>
      </c>
      <c r="AA10" s="32"/>
      <c r="AB10" s="32"/>
    </row>
    <row r="11" spans="1:26" s="27" customFormat="1" ht="19.5" customHeight="1">
      <c r="A11" s="27" t="s">
        <v>77</v>
      </c>
      <c r="Z11" s="27">
        <f>SUM(Z4:Z10)</f>
        <v>118</v>
      </c>
    </row>
  </sheetData>
  <sheetProtection/>
  <mergeCells count="7">
    <mergeCell ref="A1:AB1"/>
    <mergeCell ref="C2:J2"/>
    <mergeCell ref="K2:Y2"/>
    <mergeCell ref="A3:A4"/>
    <mergeCell ref="A5:A6"/>
    <mergeCell ref="A7:A8"/>
    <mergeCell ref="A9:A10"/>
  </mergeCells>
  <printOptions/>
  <pageMargins left="0.161111111111111" right="0.161111111111111" top="0.8027777777777781" bottom="0.802777777777778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3"/>
  <sheetViews>
    <sheetView zoomScaleSheetLayoutView="100" workbookViewId="0" topLeftCell="A1">
      <pane xSplit="1" ySplit="2" topLeftCell="B51" activePane="bottomRight" state="frozen"/>
      <selection pane="bottomRight" activeCell="I66" sqref="I66"/>
    </sheetView>
  </sheetViews>
  <sheetFormatPr defaultColWidth="9.00390625" defaultRowHeight="14.25"/>
  <cols>
    <col min="1" max="1" width="13.75390625" style="16" customWidth="1"/>
    <col min="2" max="16" width="5.625" style="16" customWidth="1"/>
    <col min="17" max="17" width="5.00390625" style="16" customWidth="1"/>
    <col min="18" max="18" width="5.625" style="16" customWidth="1"/>
    <col min="19" max="19" width="9.00390625" style="16" customWidth="1"/>
    <col min="20" max="20" width="12.00390625" style="16" customWidth="1"/>
    <col min="21" max="16384" width="9.00390625" style="16" customWidth="1"/>
  </cols>
  <sheetData>
    <row r="1" spans="1:20" ht="31.5" customHeight="1">
      <c r="A1" s="6" t="s">
        <v>78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22" customFormat="1" ht="51" customHeight="1">
      <c r="A2" s="7" t="s">
        <v>79</v>
      </c>
      <c r="B2" s="7" t="s">
        <v>80</v>
      </c>
      <c r="C2" s="7" t="s">
        <v>10</v>
      </c>
      <c r="D2" s="7" t="s">
        <v>11</v>
      </c>
      <c r="E2" s="7" t="s">
        <v>16</v>
      </c>
      <c r="F2" s="7" t="s">
        <v>81</v>
      </c>
      <c r="G2" s="7" t="s">
        <v>34</v>
      </c>
      <c r="H2" s="7" t="s">
        <v>82</v>
      </c>
      <c r="I2" s="7" t="s">
        <v>83</v>
      </c>
      <c r="J2" s="7" t="s">
        <v>84</v>
      </c>
      <c r="K2" s="7" t="s">
        <v>85</v>
      </c>
      <c r="L2" s="7" t="s">
        <v>13</v>
      </c>
      <c r="M2" s="7" t="s">
        <v>86</v>
      </c>
      <c r="N2" s="7" t="s">
        <v>87</v>
      </c>
      <c r="O2" s="7" t="s">
        <v>88</v>
      </c>
      <c r="P2" s="7" t="s">
        <v>89</v>
      </c>
      <c r="Q2" s="7" t="s">
        <v>90</v>
      </c>
      <c r="R2" s="7" t="s">
        <v>4</v>
      </c>
      <c r="S2" s="7" t="s">
        <v>5</v>
      </c>
      <c r="T2" s="7" t="s">
        <v>6</v>
      </c>
    </row>
    <row r="3" spans="1:20" ht="21.75" customHeight="1">
      <c r="A3" s="18" t="s">
        <v>91</v>
      </c>
      <c r="B3" s="18"/>
      <c r="C3" s="18">
        <v>1</v>
      </c>
      <c r="D3" s="18"/>
      <c r="E3" s="18"/>
      <c r="F3" s="18"/>
      <c r="G3" s="18"/>
      <c r="H3" s="18"/>
      <c r="I3" s="18">
        <v>2</v>
      </c>
      <c r="J3" s="18"/>
      <c r="K3" s="18"/>
      <c r="L3" s="18"/>
      <c r="M3" s="18"/>
      <c r="N3" s="18"/>
      <c r="O3" s="18"/>
      <c r="P3" s="18"/>
      <c r="Q3" s="18"/>
      <c r="R3" s="18">
        <f>SUM(B3:Q3)</f>
        <v>3</v>
      </c>
      <c r="S3" s="18" t="s">
        <v>92</v>
      </c>
      <c r="T3" s="18" t="s">
        <v>93</v>
      </c>
    </row>
    <row r="4" spans="1:20" s="16" customFormat="1" ht="21.75" customHeight="1">
      <c r="A4" s="18" t="s">
        <v>94</v>
      </c>
      <c r="B4" s="18">
        <v>1</v>
      </c>
      <c r="C4" s="18">
        <v>1</v>
      </c>
      <c r="D4" s="18">
        <v>1</v>
      </c>
      <c r="E4" s="18"/>
      <c r="F4" s="18"/>
      <c r="G4" s="18">
        <v>1</v>
      </c>
      <c r="H4" s="18">
        <v>1</v>
      </c>
      <c r="I4" s="18"/>
      <c r="J4" s="18"/>
      <c r="K4" s="18"/>
      <c r="L4" s="18">
        <v>1</v>
      </c>
      <c r="M4" s="18"/>
      <c r="N4" s="18"/>
      <c r="O4" s="18"/>
      <c r="P4" s="18"/>
      <c r="Q4" s="18"/>
      <c r="R4" s="18">
        <f>SUM(B4:Q4)</f>
        <v>6</v>
      </c>
      <c r="S4" s="18" t="s">
        <v>92</v>
      </c>
      <c r="T4" s="18" t="s">
        <v>93</v>
      </c>
    </row>
    <row r="5" spans="1:20" s="16" customFormat="1" ht="21.75" customHeight="1">
      <c r="A5" s="18" t="s">
        <v>95</v>
      </c>
      <c r="B5" s="18">
        <v>1</v>
      </c>
      <c r="C5" s="18">
        <v>2</v>
      </c>
      <c r="D5" s="18"/>
      <c r="E5" s="18"/>
      <c r="F5" s="18">
        <v>1</v>
      </c>
      <c r="G5" s="18"/>
      <c r="H5" s="18">
        <v>1</v>
      </c>
      <c r="I5" s="18">
        <v>2</v>
      </c>
      <c r="J5" s="18"/>
      <c r="K5" s="18"/>
      <c r="L5" s="18">
        <v>1</v>
      </c>
      <c r="M5" s="18"/>
      <c r="N5" s="18"/>
      <c r="O5" s="18"/>
      <c r="P5" s="18"/>
      <c r="Q5" s="18"/>
      <c r="R5" s="18">
        <f aca="true" t="shared" si="0" ref="R5:R16">SUM(B5:Q5)</f>
        <v>8</v>
      </c>
      <c r="S5" s="18" t="s">
        <v>96</v>
      </c>
      <c r="T5" s="18" t="s">
        <v>97</v>
      </c>
    </row>
    <row r="6" spans="1:20" ht="21.75" customHeight="1">
      <c r="A6" s="18" t="s">
        <v>98</v>
      </c>
      <c r="B6" s="18"/>
      <c r="C6" s="18"/>
      <c r="D6" s="18"/>
      <c r="E6" s="18"/>
      <c r="F6" s="18"/>
      <c r="G6" s="18"/>
      <c r="H6" s="18">
        <v>1</v>
      </c>
      <c r="I6" s="18"/>
      <c r="J6" s="18"/>
      <c r="K6" s="18"/>
      <c r="L6" s="18"/>
      <c r="M6" s="18"/>
      <c r="N6" s="18"/>
      <c r="O6" s="18"/>
      <c r="P6" s="18"/>
      <c r="Q6" s="18"/>
      <c r="R6" s="18">
        <f t="shared" si="0"/>
        <v>1</v>
      </c>
      <c r="S6" s="18" t="s">
        <v>99</v>
      </c>
      <c r="T6" s="18" t="s">
        <v>100</v>
      </c>
    </row>
    <row r="7" spans="1:20" s="16" customFormat="1" ht="21.75" customHeight="1">
      <c r="A7" s="18" t="s">
        <v>101</v>
      </c>
      <c r="B7" s="18">
        <v>1</v>
      </c>
      <c r="C7" s="18">
        <v>2</v>
      </c>
      <c r="D7" s="18">
        <v>1</v>
      </c>
      <c r="E7" s="18"/>
      <c r="F7" s="18"/>
      <c r="G7" s="18"/>
      <c r="H7" s="18"/>
      <c r="I7" s="18">
        <v>1</v>
      </c>
      <c r="J7" s="18"/>
      <c r="K7" s="18"/>
      <c r="L7" s="18"/>
      <c r="M7" s="18"/>
      <c r="N7" s="18"/>
      <c r="O7" s="18"/>
      <c r="P7" s="18"/>
      <c r="Q7" s="18"/>
      <c r="R7" s="18">
        <f t="shared" si="0"/>
        <v>5</v>
      </c>
      <c r="S7" s="18" t="s">
        <v>102</v>
      </c>
      <c r="T7" s="18" t="s">
        <v>103</v>
      </c>
    </row>
    <row r="8" spans="1:20" ht="21.75" customHeight="1">
      <c r="A8" s="18" t="s">
        <v>104</v>
      </c>
      <c r="B8" s="18">
        <v>1</v>
      </c>
      <c r="C8" s="18">
        <v>2</v>
      </c>
      <c r="D8" s="18"/>
      <c r="E8" s="18"/>
      <c r="F8" s="18">
        <v>1</v>
      </c>
      <c r="G8" s="18"/>
      <c r="H8" s="18">
        <v>1</v>
      </c>
      <c r="I8" s="18"/>
      <c r="J8" s="18"/>
      <c r="K8" s="18"/>
      <c r="L8" s="18"/>
      <c r="M8" s="18"/>
      <c r="N8" s="18"/>
      <c r="O8" s="18"/>
      <c r="P8" s="18"/>
      <c r="Q8" s="18"/>
      <c r="R8" s="18">
        <f t="shared" si="0"/>
        <v>5</v>
      </c>
      <c r="S8" s="18" t="s">
        <v>105</v>
      </c>
      <c r="T8" s="18" t="s">
        <v>106</v>
      </c>
    </row>
    <row r="9" spans="1:20" s="16" customFormat="1" ht="21.75" customHeight="1">
      <c r="A9" s="18" t="s">
        <v>107</v>
      </c>
      <c r="B9" s="18"/>
      <c r="C9" s="18">
        <v>1</v>
      </c>
      <c r="D9" s="18"/>
      <c r="E9" s="18"/>
      <c r="F9" s="18"/>
      <c r="G9" s="18">
        <v>1</v>
      </c>
      <c r="H9" s="18"/>
      <c r="I9" s="18">
        <v>1</v>
      </c>
      <c r="J9" s="18"/>
      <c r="K9" s="18"/>
      <c r="L9" s="18"/>
      <c r="M9" s="18"/>
      <c r="N9" s="18"/>
      <c r="O9" s="18"/>
      <c r="P9" s="18"/>
      <c r="Q9" s="18"/>
      <c r="R9" s="18">
        <f t="shared" si="0"/>
        <v>3</v>
      </c>
      <c r="S9" s="18" t="s">
        <v>105</v>
      </c>
      <c r="T9" s="18" t="s">
        <v>106</v>
      </c>
    </row>
    <row r="10" spans="1:20" ht="21.75" customHeight="1">
      <c r="A10" s="18" t="s">
        <v>108</v>
      </c>
      <c r="B10" s="18">
        <v>1</v>
      </c>
      <c r="C10" s="18">
        <v>1</v>
      </c>
      <c r="D10" s="18">
        <v>1</v>
      </c>
      <c r="E10" s="18"/>
      <c r="F10" s="18"/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/>
      <c r="M10" s="18"/>
      <c r="N10" s="18"/>
      <c r="O10" s="18"/>
      <c r="P10" s="18"/>
      <c r="Q10" s="18">
        <v>1</v>
      </c>
      <c r="R10" s="18">
        <f t="shared" si="0"/>
        <v>9</v>
      </c>
      <c r="S10" s="18" t="s">
        <v>109</v>
      </c>
      <c r="T10" s="18" t="s">
        <v>110</v>
      </c>
    </row>
    <row r="11" spans="1:20" s="16" customFormat="1" ht="21.75" customHeight="1">
      <c r="A11" s="18" t="s">
        <v>111</v>
      </c>
      <c r="B11" s="18">
        <v>1</v>
      </c>
      <c r="C11" s="18"/>
      <c r="D11" s="18">
        <v>1</v>
      </c>
      <c r="E11" s="18"/>
      <c r="F11" s="18">
        <v>1</v>
      </c>
      <c r="G11" s="18">
        <v>0</v>
      </c>
      <c r="H11" s="18">
        <v>1</v>
      </c>
      <c r="I11" s="18">
        <v>1</v>
      </c>
      <c r="J11" s="18">
        <v>1</v>
      </c>
      <c r="K11" s="18">
        <v>1</v>
      </c>
      <c r="L11" s="18">
        <v>1</v>
      </c>
      <c r="M11" s="18"/>
      <c r="N11" s="18"/>
      <c r="O11" s="18"/>
      <c r="P11" s="18"/>
      <c r="Q11" s="18">
        <v>1</v>
      </c>
      <c r="R11" s="18">
        <f t="shared" si="0"/>
        <v>9</v>
      </c>
      <c r="S11" s="18" t="s">
        <v>109</v>
      </c>
      <c r="T11" s="18" t="s">
        <v>110</v>
      </c>
    </row>
    <row r="12" spans="1:20" ht="21.75" customHeight="1">
      <c r="A12" s="18" t="s">
        <v>112</v>
      </c>
      <c r="B12" s="18">
        <v>1</v>
      </c>
      <c r="C12" s="18">
        <v>1</v>
      </c>
      <c r="D12" s="18"/>
      <c r="E12" s="18"/>
      <c r="F12" s="18"/>
      <c r="G12" s="18"/>
      <c r="H12" s="18">
        <v>2</v>
      </c>
      <c r="I12" s="18">
        <v>2</v>
      </c>
      <c r="J12" s="18">
        <v>1</v>
      </c>
      <c r="K12" s="18">
        <v>2</v>
      </c>
      <c r="L12" s="18"/>
      <c r="M12" s="18"/>
      <c r="N12" s="18"/>
      <c r="O12" s="18"/>
      <c r="P12" s="18"/>
      <c r="Q12" s="18"/>
      <c r="R12" s="18">
        <f t="shared" si="0"/>
        <v>9</v>
      </c>
      <c r="S12" s="18" t="s">
        <v>113</v>
      </c>
      <c r="T12" s="18" t="s">
        <v>114</v>
      </c>
    </row>
    <row r="13" spans="1:20" s="16" customFormat="1" ht="21.75" customHeight="1">
      <c r="A13" s="18" t="s">
        <v>115</v>
      </c>
      <c r="B13" s="18">
        <v>1</v>
      </c>
      <c r="C13" s="18">
        <v>2</v>
      </c>
      <c r="D13" s="18">
        <v>2</v>
      </c>
      <c r="E13" s="18"/>
      <c r="F13" s="18">
        <v>2</v>
      </c>
      <c r="G13" s="18">
        <v>1</v>
      </c>
      <c r="H13" s="18">
        <v>2</v>
      </c>
      <c r="I13" s="18"/>
      <c r="J13" s="18">
        <v>1</v>
      </c>
      <c r="K13" s="18"/>
      <c r="L13" s="18"/>
      <c r="M13" s="18"/>
      <c r="N13" s="18"/>
      <c r="O13" s="18"/>
      <c r="P13" s="18"/>
      <c r="Q13" s="18"/>
      <c r="R13" s="18">
        <f t="shared" si="0"/>
        <v>11</v>
      </c>
      <c r="S13" s="18" t="s">
        <v>113</v>
      </c>
      <c r="T13" s="18" t="s">
        <v>114</v>
      </c>
    </row>
    <row r="14" spans="1:20" ht="21.75" customHeight="1">
      <c r="A14" s="18" t="s">
        <v>116</v>
      </c>
      <c r="B14" s="18"/>
      <c r="C14" s="18">
        <v>1</v>
      </c>
      <c r="D14" s="18"/>
      <c r="E14" s="18">
        <v>1</v>
      </c>
      <c r="F14" s="18"/>
      <c r="G14" s="18"/>
      <c r="H14" s="18">
        <v>1</v>
      </c>
      <c r="I14" s="18">
        <v>1</v>
      </c>
      <c r="J14" s="18"/>
      <c r="K14" s="18"/>
      <c r="L14" s="18"/>
      <c r="M14" s="18"/>
      <c r="N14" s="18">
        <v>1</v>
      </c>
      <c r="O14" s="18"/>
      <c r="P14" s="18"/>
      <c r="Q14" s="18"/>
      <c r="R14" s="18">
        <f t="shared" si="0"/>
        <v>5</v>
      </c>
      <c r="S14" s="18" t="s">
        <v>117</v>
      </c>
      <c r="T14" s="18" t="s">
        <v>118</v>
      </c>
    </row>
    <row r="15" spans="1:20" s="16" customFormat="1" ht="21.75" customHeight="1">
      <c r="A15" s="18" t="s">
        <v>119</v>
      </c>
      <c r="B15" s="18">
        <v>1</v>
      </c>
      <c r="C15" s="18"/>
      <c r="D15" s="18"/>
      <c r="E15" s="18"/>
      <c r="F15" s="18"/>
      <c r="G15" s="18">
        <v>1</v>
      </c>
      <c r="H15" s="18"/>
      <c r="I15" s="18"/>
      <c r="J15" s="18"/>
      <c r="K15" s="18">
        <v>1</v>
      </c>
      <c r="L15" s="18"/>
      <c r="M15" s="18"/>
      <c r="N15" s="18"/>
      <c r="O15" s="18"/>
      <c r="P15" s="18"/>
      <c r="Q15" s="18"/>
      <c r="R15" s="18">
        <f t="shared" si="0"/>
        <v>3</v>
      </c>
      <c r="S15" s="18" t="s">
        <v>117</v>
      </c>
      <c r="T15" s="18" t="s">
        <v>118</v>
      </c>
    </row>
    <row r="16" spans="1:20" ht="21.75" customHeight="1">
      <c r="A16" s="18" t="s">
        <v>120</v>
      </c>
      <c r="B16" s="18"/>
      <c r="C16" s="18"/>
      <c r="D16" s="18"/>
      <c r="E16" s="18"/>
      <c r="F16" s="18"/>
      <c r="G16" s="18">
        <v>1</v>
      </c>
      <c r="H16" s="18">
        <v>1</v>
      </c>
      <c r="I16" s="18"/>
      <c r="J16" s="18"/>
      <c r="K16" s="18"/>
      <c r="L16" s="18"/>
      <c r="M16" s="18"/>
      <c r="N16" s="18"/>
      <c r="O16" s="18"/>
      <c r="P16" s="18"/>
      <c r="Q16" s="18"/>
      <c r="R16" s="18">
        <f t="shared" si="0"/>
        <v>2</v>
      </c>
      <c r="S16" s="18" t="s">
        <v>121</v>
      </c>
      <c r="T16" s="18" t="s">
        <v>122</v>
      </c>
    </row>
    <row r="17" spans="1:20" ht="21.75" customHeight="1">
      <c r="A17" s="18" t="s">
        <v>123</v>
      </c>
      <c r="B17" s="18"/>
      <c r="C17" s="18"/>
      <c r="D17" s="18"/>
      <c r="E17" s="18"/>
      <c r="F17" s="18"/>
      <c r="G17" s="18"/>
      <c r="H17" s="18">
        <v>1</v>
      </c>
      <c r="I17" s="18"/>
      <c r="J17" s="18"/>
      <c r="K17" s="18">
        <v>1</v>
      </c>
      <c r="L17" s="18"/>
      <c r="M17" s="18"/>
      <c r="N17" s="18"/>
      <c r="O17" s="18"/>
      <c r="P17" s="18"/>
      <c r="Q17" s="18"/>
      <c r="R17" s="18">
        <f aca="true" t="shared" si="1" ref="R17:R52">SUM(B17:Q17)</f>
        <v>2</v>
      </c>
      <c r="S17" s="18" t="s">
        <v>124</v>
      </c>
      <c r="T17" s="18" t="s">
        <v>125</v>
      </c>
    </row>
    <row r="18" spans="1:20" s="16" customFormat="1" ht="21.75" customHeight="1">
      <c r="A18" s="18" t="s">
        <v>126</v>
      </c>
      <c r="B18" s="18"/>
      <c r="C18" s="18">
        <v>2</v>
      </c>
      <c r="D18" s="18"/>
      <c r="E18" s="18"/>
      <c r="F18" s="18"/>
      <c r="G18" s="18"/>
      <c r="H18" s="18"/>
      <c r="I18" s="18">
        <v>1</v>
      </c>
      <c r="J18" s="18"/>
      <c r="K18" s="18"/>
      <c r="L18" s="18"/>
      <c r="M18" s="18"/>
      <c r="N18" s="18"/>
      <c r="O18" s="18"/>
      <c r="P18" s="18"/>
      <c r="Q18" s="18"/>
      <c r="R18" s="18">
        <f t="shared" si="1"/>
        <v>3</v>
      </c>
      <c r="S18" s="18" t="s">
        <v>124</v>
      </c>
      <c r="T18" s="18" t="s">
        <v>125</v>
      </c>
    </row>
    <row r="19" spans="1:20" ht="21.75" customHeight="1">
      <c r="A19" s="18" t="s">
        <v>127</v>
      </c>
      <c r="B19" s="18">
        <v>1</v>
      </c>
      <c r="C19" s="18">
        <v>1</v>
      </c>
      <c r="D19" s="18">
        <v>1</v>
      </c>
      <c r="E19" s="18"/>
      <c r="F19" s="18">
        <v>1</v>
      </c>
      <c r="G19" s="18"/>
      <c r="H19" s="18">
        <v>1</v>
      </c>
      <c r="I19" s="18">
        <v>1</v>
      </c>
      <c r="J19" s="18"/>
      <c r="K19" s="18">
        <v>1</v>
      </c>
      <c r="L19" s="18"/>
      <c r="M19" s="18"/>
      <c r="N19" s="18"/>
      <c r="O19" s="18"/>
      <c r="P19" s="18"/>
      <c r="Q19" s="18"/>
      <c r="R19" s="18">
        <f t="shared" si="1"/>
        <v>7</v>
      </c>
      <c r="S19" s="18" t="s">
        <v>128</v>
      </c>
      <c r="T19" s="18" t="s">
        <v>129</v>
      </c>
    </row>
    <row r="20" spans="1:20" s="16" customFormat="1" ht="21.75" customHeight="1">
      <c r="A20" s="18" t="s">
        <v>130</v>
      </c>
      <c r="B20" s="18"/>
      <c r="C20" s="18">
        <v>1</v>
      </c>
      <c r="D20" s="18">
        <v>1</v>
      </c>
      <c r="E20" s="18"/>
      <c r="F20" s="18">
        <v>1</v>
      </c>
      <c r="G20" s="18"/>
      <c r="H20" s="18"/>
      <c r="I20" s="18">
        <v>1</v>
      </c>
      <c r="J20" s="18"/>
      <c r="K20" s="18">
        <v>1</v>
      </c>
      <c r="L20" s="18"/>
      <c r="M20" s="18"/>
      <c r="N20" s="18"/>
      <c r="O20" s="18"/>
      <c r="P20" s="18"/>
      <c r="Q20" s="18"/>
      <c r="R20" s="18">
        <f t="shared" si="1"/>
        <v>5</v>
      </c>
      <c r="S20" s="18" t="s">
        <v>128</v>
      </c>
      <c r="T20" s="18" t="s">
        <v>129</v>
      </c>
    </row>
    <row r="21" spans="1:20" ht="21.75" customHeight="1">
      <c r="A21" s="18" t="s">
        <v>131</v>
      </c>
      <c r="B21" s="18"/>
      <c r="C21" s="18"/>
      <c r="D21" s="18">
        <v>2</v>
      </c>
      <c r="E21" s="18"/>
      <c r="F21" s="18"/>
      <c r="G21" s="18">
        <v>1</v>
      </c>
      <c r="H21" s="18">
        <v>1</v>
      </c>
      <c r="I21" s="18"/>
      <c r="J21" s="18"/>
      <c r="K21" s="18"/>
      <c r="L21" s="18"/>
      <c r="M21" s="18"/>
      <c r="N21" s="18"/>
      <c r="O21" s="18"/>
      <c r="P21" s="18"/>
      <c r="Q21" s="18"/>
      <c r="R21" s="18">
        <f t="shared" si="1"/>
        <v>4</v>
      </c>
      <c r="S21" s="18" t="s">
        <v>132</v>
      </c>
      <c r="T21" s="18" t="s">
        <v>133</v>
      </c>
    </row>
    <row r="22" spans="1:20" s="16" customFormat="1" ht="21.75" customHeight="1">
      <c r="A22" s="18" t="s">
        <v>134</v>
      </c>
      <c r="B22" s="18">
        <v>3</v>
      </c>
      <c r="C22" s="18">
        <v>1</v>
      </c>
      <c r="D22" s="18">
        <v>1</v>
      </c>
      <c r="E22" s="18"/>
      <c r="F22" s="18"/>
      <c r="G22" s="18"/>
      <c r="H22" s="18"/>
      <c r="I22" s="18">
        <v>1</v>
      </c>
      <c r="J22" s="18"/>
      <c r="K22" s="18"/>
      <c r="L22" s="18">
        <v>2</v>
      </c>
      <c r="M22" s="18"/>
      <c r="N22" s="18"/>
      <c r="O22" s="18">
        <v>1</v>
      </c>
      <c r="P22" s="18"/>
      <c r="Q22" s="18"/>
      <c r="R22" s="18">
        <f t="shared" si="1"/>
        <v>9</v>
      </c>
      <c r="S22" s="18" t="s">
        <v>132</v>
      </c>
      <c r="T22" s="18" t="s">
        <v>133</v>
      </c>
    </row>
    <row r="23" spans="1:20" ht="21.75" customHeight="1">
      <c r="A23" s="18" t="s">
        <v>135</v>
      </c>
      <c r="B23" s="18"/>
      <c r="C23" s="18"/>
      <c r="D23" s="18"/>
      <c r="E23" s="18"/>
      <c r="F23" s="18">
        <v>1</v>
      </c>
      <c r="G23" s="18">
        <v>1</v>
      </c>
      <c r="H23" s="18">
        <v>1</v>
      </c>
      <c r="I23" s="18">
        <v>1</v>
      </c>
      <c r="J23" s="18"/>
      <c r="K23" s="18">
        <v>1</v>
      </c>
      <c r="L23" s="18">
        <v>1</v>
      </c>
      <c r="M23" s="18"/>
      <c r="N23" s="18"/>
      <c r="O23" s="18"/>
      <c r="P23" s="18"/>
      <c r="Q23" s="18">
        <v>1</v>
      </c>
      <c r="R23" s="18">
        <f t="shared" si="1"/>
        <v>7</v>
      </c>
      <c r="S23" s="18" t="s">
        <v>136</v>
      </c>
      <c r="T23" s="18" t="s">
        <v>137</v>
      </c>
    </row>
    <row r="24" spans="1:20" s="16" customFormat="1" ht="21.75" customHeight="1">
      <c r="A24" s="18" t="s">
        <v>138</v>
      </c>
      <c r="B24" s="18"/>
      <c r="C24" s="18">
        <v>2</v>
      </c>
      <c r="D24" s="18">
        <v>1</v>
      </c>
      <c r="E24" s="18"/>
      <c r="F24" s="18"/>
      <c r="G24" s="18">
        <v>1</v>
      </c>
      <c r="H24" s="18"/>
      <c r="I24" s="18">
        <v>1</v>
      </c>
      <c r="J24" s="18"/>
      <c r="K24" s="18">
        <v>1</v>
      </c>
      <c r="L24" s="18"/>
      <c r="M24" s="18"/>
      <c r="N24" s="18"/>
      <c r="O24" s="18"/>
      <c r="P24" s="18"/>
      <c r="Q24" s="18"/>
      <c r="R24" s="18">
        <f t="shared" si="1"/>
        <v>6</v>
      </c>
      <c r="S24" s="18" t="s">
        <v>136</v>
      </c>
      <c r="T24" s="18" t="s">
        <v>137</v>
      </c>
    </row>
    <row r="25" spans="1:20" ht="21.75" customHeight="1">
      <c r="A25" s="18" t="s">
        <v>139</v>
      </c>
      <c r="B25" s="18"/>
      <c r="C25" s="18">
        <v>1</v>
      </c>
      <c r="D25" s="18">
        <v>1</v>
      </c>
      <c r="E25" s="18"/>
      <c r="F25" s="18">
        <v>1</v>
      </c>
      <c r="G25" s="18"/>
      <c r="H25" s="18">
        <v>1</v>
      </c>
      <c r="I25" s="18"/>
      <c r="J25" s="23"/>
      <c r="K25" s="18">
        <v>1</v>
      </c>
      <c r="L25" s="18"/>
      <c r="M25" s="18"/>
      <c r="N25" s="18"/>
      <c r="O25" s="18"/>
      <c r="P25" s="18"/>
      <c r="Q25" s="18"/>
      <c r="R25" s="18">
        <f t="shared" si="1"/>
        <v>5</v>
      </c>
      <c r="S25" s="18" t="s">
        <v>140</v>
      </c>
      <c r="T25" s="18" t="s">
        <v>141</v>
      </c>
    </row>
    <row r="26" spans="1:20" s="16" customFormat="1" ht="21.75" customHeight="1">
      <c r="A26" s="18" t="s">
        <v>142</v>
      </c>
      <c r="B26" s="18"/>
      <c r="C26" s="18">
        <v>1</v>
      </c>
      <c r="D26" s="18">
        <v>1</v>
      </c>
      <c r="E26" s="18"/>
      <c r="F26" s="18"/>
      <c r="G26" s="18"/>
      <c r="H26" s="18"/>
      <c r="I26" s="18"/>
      <c r="J26" s="18">
        <v>1</v>
      </c>
      <c r="K26" s="18">
        <v>1</v>
      </c>
      <c r="L26" s="18"/>
      <c r="M26" s="18"/>
      <c r="N26" s="18"/>
      <c r="O26" s="18"/>
      <c r="P26" s="18"/>
      <c r="Q26" s="18"/>
      <c r="R26" s="18">
        <f t="shared" si="1"/>
        <v>4</v>
      </c>
      <c r="S26" s="18" t="s">
        <v>140</v>
      </c>
      <c r="T26" s="18" t="s">
        <v>141</v>
      </c>
    </row>
    <row r="27" spans="1:20" ht="21.75" customHeight="1">
      <c r="A27" s="18" t="s">
        <v>143</v>
      </c>
      <c r="B27" s="18"/>
      <c r="C27" s="18"/>
      <c r="D27" s="18"/>
      <c r="E27" s="18"/>
      <c r="F27" s="18"/>
      <c r="G27" s="18"/>
      <c r="H27" s="18">
        <v>1</v>
      </c>
      <c r="I27" s="18">
        <v>2</v>
      </c>
      <c r="J27" s="18">
        <v>1</v>
      </c>
      <c r="K27" s="18">
        <v>1</v>
      </c>
      <c r="L27" s="18"/>
      <c r="M27" s="18"/>
      <c r="N27" s="18"/>
      <c r="O27" s="18"/>
      <c r="P27" s="18"/>
      <c r="Q27" s="18"/>
      <c r="R27" s="18">
        <f t="shared" si="1"/>
        <v>5</v>
      </c>
      <c r="S27" s="18" t="s">
        <v>144</v>
      </c>
      <c r="T27" s="18" t="s">
        <v>145</v>
      </c>
    </row>
    <row r="28" spans="1:20" s="16" customFormat="1" ht="21.75" customHeight="1">
      <c r="A28" s="18" t="s">
        <v>146</v>
      </c>
      <c r="B28" s="18">
        <v>3</v>
      </c>
      <c r="C28" s="18">
        <v>2</v>
      </c>
      <c r="D28" s="18">
        <v>2</v>
      </c>
      <c r="E28" s="18"/>
      <c r="F28" s="18">
        <v>1</v>
      </c>
      <c r="G28" s="18">
        <v>1</v>
      </c>
      <c r="H28" s="18">
        <v>2</v>
      </c>
      <c r="I28" s="18">
        <v>1</v>
      </c>
      <c r="J28" s="18">
        <v>1</v>
      </c>
      <c r="K28" s="18"/>
      <c r="L28" s="18">
        <v>1</v>
      </c>
      <c r="M28" s="18"/>
      <c r="N28" s="18"/>
      <c r="O28" s="18"/>
      <c r="P28" s="18"/>
      <c r="Q28" s="18"/>
      <c r="R28" s="18">
        <f t="shared" si="1"/>
        <v>14</v>
      </c>
      <c r="S28" s="18" t="s">
        <v>144</v>
      </c>
      <c r="T28" s="18" t="s">
        <v>145</v>
      </c>
    </row>
    <row r="29" spans="1:20" ht="21.75" customHeight="1">
      <c r="A29" s="18" t="s">
        <v>147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>
        <v>1</v>
      </c>
      <c r="P29" s="18"/>
      <c r="Q29" s="18"/>
      <c r="R29" s="18">
        <f t="shared" si="1"/>
        <v>1</v>
      </c>
      <c r="S29" s="18" t="s">
        <v>148</v>
      </c>
      <c r="T29" s="18" t="s">
        <v>149</v>
      </c>
    </row>
    <row r="30" spans="1:20" s="16" customFormat="1" ht="21.75" customHeight="1">
      <c r="A30" s="18" t="s">
        <v>150</v>
      </c>
      <c r="B30" s="18"/>
      <c r="C30" s="18"/>
      <c r="D30" s="18"/>
      <c r="E30" s="18"/>
      <c r="F30" s="18">
        <v>1</v>
      </c>
      <c r="G30" s="18"/>
      <c r="H30" s="18">
        <v>2</v>
      </c>
      <c r="I30" s="18">
        <v>2</v>
      </c>
      <c r="J30" s="18"/>
      <c r="K30" s="18">
        <v>1</v>
      </c>
      <c r="L30" s="18">
        <v>1</v>
      </c>
      <c r="M30" s="18"/>
      <c r="N30" s="18"/>
      <c r="O30" s="18"/>
      <c r="P30" s="18"/>
      <c r="Q30" s="18"/>
      <c r="R30" s="18">
        <f t="shared" si="1"/>
        <v>7</v>
      </c>
      <c r="S30" s="18" t="s">
        <v>148</v>
      </c>
      <c r="T30" s="18" t="s">
        <v>149</v>
      </c>
    </row>
    <row r="31" spans="1:20" s="16" customFormat="1" ht="21.75" customHeight="1">
      <c r="A31" s="18" t="s">
        <v>151</v>
      </c>
      <c r="B31" s="18">
        <v>6</v>
      </c>
      <c r="C31" s="18">
        <v>6</v>
      </c>
      <c r="D31" s="18">
        <v>5</v>
      </c>
      <c r="E31" s="18"/>
      <c r="F31" s="18">
        <v>3</v>
      </c>
      <c r="G31" s="18">
        <v>2</v>
      </c>
      <c r="H31" s="18">
        <v>1</v>
      </c>
      <c r="I31" s="18">
        <v>3</v>
      </c>
      <c r="J31" s="18"/>
      <c r="K31" s="18">
        <v>1</v>
      </c>
      <c r="L31" s="18">
        <v>2</v>
      </c>
      <c r="M31" s="18"/>
      <c r="N31" s="18"/>
      <c r="O31" s="18"/>
      <c r="P31" s="18"/>
      <c r="Q31" s="18"/>
      <c r="R31" s="18">
        <f t="shared" si="1"/>
        <v>29</v>
      </c>
      <c r="S31" s="18" t="s">
        <v>152</v>
      </c>
      <c r="T31" s="18" t="s">
        <v>153</v>
      </c>
    </row>
    <row r="32" spans="1:20" s="16" customFormat="1" ht="21.75" customHeight="1">
      <c r="A32" s="18" t="s">
        <v>154</v>
      </c>
      <c r="B32" s="18">
        <v>1</v>
      </c>
      <c r="C32" s="18">
        <v>2</v>
      </c>
      <c r="D32" s="18">
        <v>1</v>
      </c>
      <c r="E32" s="18"/>
      <c r="F32" s="18">
        <v>1</v>
      </c>
      <c r="G32" s="18">
        <v>1</v>
      </c>
      <c r="H32" s="18">
        <v>1</v>
      </c>
      <c r="I32" s="18"/>
      <c r="J32" s="18">
        <v>1</v>
      </c>
      <c r="K32" s="18">
        <v>1</v>
      </c>
      <c r="L32" s="18"/>
      <c r="M32" s="18"/>
      <c r="N32" s="18"/>
      <c r="O32" s="18"/>
      <c r="P32" s="18"/>
      <c r="Q32" s="18"/>
      <c r="R32" s="18">
        <f t="shared" si="1"/>
        <v>9</v>
      </c>
      <c r="S32" s="18" t="s">
        <v>155</v>
      </c>
      <c r="T32" s="18" t="s">
        <v>156</v>
      </c>
    </row>
    <row r="33" spans="1:20" s="16" customFormat="1" ht="21.75" customHeight="1">
      <c r="A33" s="18" t="s">
        <v>157</v>
      </c>
      <c r="B33" s="18"/>
      <c r="C33" s="18"/>
      <c r="D33" s="18">
        <v>1</v>
      </c>
      <c r="E33" s="18"/>
      <c r="F33" s="18"/>
      <c r="G33" s="18">
        <v>1</v>
      </c>
      <c r="H33" s="18">
        <v>2</v>
      </c>
      <c r="I33" s="18">
        <v>1</v>
      </c>
      <c r="J33" s="18">
        <v>1</v>
      </c>
      <c r="K33" s="18"/>
      <c r="L33" s="18">
        <v>1</v>
      </c>
      <c r="M33" s="18"/>
      <c r="N33" s="18"/>
      <c r="O33" s="18"/>
      <c r="P33" s="18"/>
      <c r="Q33" s="18"/>
      <c r="R33" s="18">
        <f t="shared" si="1"/>
        <v>7</v>
      </c>
      <c r="S33" s="18" t="s">
        <v>158</v>
      </c>
      <c r="T33" s="18" t="s">
        <v>159</v>
      </c>
    </row>
    <row r="34" spans="1:20" s="16" customFormat="1" ht="21.75" customHeight="1">
      <c r="A34" s="18" t="s">
        <v>160</v>
      </c>
      <c r="B34" s="18"/>
      <c r="C34" s="18"/>
      <c r="D34" s="18"/>
      <c r="E34" s="18"/>
      <c r="F34" s="18">
        <v>1</v>
      </c>
      <c r="G34" s="18"/>
      <c r="H34" s="18">
        <v>1</v>
      </c>
      <c r="I34" s="18">
        <v>2</v>
      </c>
      <c r="J34" s="18"/>
      <c r="K34" s="18">
        <v>1</v>
      </c>
      <c r="L34" s="18"/>
      <c r="M34" s="18"/>
      <c r="N34" s="18"/>
      <c r="O34" s="18"/>
      <c r="P34" s="18"/>
      <c r="Q34" s="18"/>
      <c r="R34" s="18">
        <f t="shared" si="1"/>
        <v>5</v>
      </c>
      <c r="S34" s="18" t="s">
        <v>161</v>
      </c>
      <c r="T34" s="18" t="s">
        <v>162</v>
      </c>
    </row>
    <row r="35" spans="1:20" s="16" customFormat="1" ht="21.75" customHeight="1">
      <c r="A35" s="18" t="s">
        <v>163</v>
      </c>
      <c r="B35" s="18"/>
      <c r="C35" s="18">
        <v>2</v>
      </c>
      <c r="D35" s="18"/>
      <c r="E35" s="18"/>
      <c r="F35" s="18">
        <v>1</v>
      </c>
      <c r="G35" s="18">
        <v>1</v>
      </c>
      <c r="H35" s="18"/>
      <c r="I35" s="18">
        <v>1</v>
      </c>
      <c r="J35" s="18">
        <v>1</v>
      </c>
      <c r="K35" s="18"/>
      <c r="L35" s="18">
        <v>1</v>
      </c>
      <c r="M35" s="18">
        <v>1</v>
      </c>
      <c r="N35" s="18"/>
      <c r="O35" s="18"/>
      <c r="P35" s="18"/>
      <c r="Q35" s="18"/>
      <c r="R35" s="18">
        <f t="shared" si="1"/>
        <v>8</v>
      </c>
      <c r="S35" s="18" t="s">
        <v>164</v>
      </c>
      <c r="T35" s="18" t="s">
        <v>165</v>
      </c>
    </row>
    <row r="36" spans="1:20" s="16" customFormat="1" ht="21.75" customHeight="1">
      <c r="A36" s="18" t="s">
        <v>166</v>
      </c>
      <c r="B36" s="18"/>
      <c r="C36" s="18">
        <v>2</v>
      </c>
      <c r="D36" s="18">
        <v>3</v>
      </c>
      <c r="E36" s="18"/>
      <c r="F36" s="18">
        <v>1</v>
      </c>
      <c r="G36" s="18">
        <v>1</v>
      </c>
      <c r="H36" s="18"/>
      <c r="I36" s="18">
        <v>1</v>
      </c>
      <c r="J36" s="18"/>
      <c r="K36" s="18">
        <v>1</v>
      </c>
      <c r="L36" s="18">
        <v>1</v>
      </c>
      <c r="M36" s="18"/>
      <c r="N36" s="18"/>
      <c r="O36" s="18">
        <v>1</v>
      </c>
      <c r="P36" s="18">
        <v>1</v>
      </c>
      <c r="Q36" s="18"/>
      <c r="R36" s="18">
        <f t="shared" si="1"/>
        <v>12</v>
      </c>
      <c r="S36" s="18" t="s">
        <v>167</v>
      </c>
      <c r="T36" s="18" t="s">
        <v>168</v>
      </c>
    </row>
    <row r="37" spans="1:20" s="16" customFormat="1" ht="21.75" customHeight="1">
      <c r="A37" s="18" t="s">
        <v>169</v>
      </c>
      <c r="B37" s="18">
        <v>1</v>
      </c>
      <c r="C37" s="18">
        <v>1</v>
      </c>
      <c r="D37" s="18">
        <v>2</v>
      </c>
      <c r="E37" s="18"/>
      <c r="F37" s="18">
        <v>1</v>
      </c>
      <c r="G37" s="18">
        <v>1</v>
      </c>
      <c r="H37" s="18"/>
      <c r="I37" s="18"/>
      <c r="J37" s="18"/>
      <c r="K37" s="18"/>
      <c r="L37" s="18"/>
      <c r="M37" s="18"/>
      <c r="N37" s="18"/>
      <c r="O37" s="18">
        <v>1</v>
      </c>
      <c r="P37" s="18"/>
      <c r="Q37" s="18"/>
      <c r="R37" s="18">
        <f t="shared" si="1"/>
        <v>7</v>
      </c>
      <c r="S37" s="18" t="s">
        <v>170</v>
      </c>
      <c r="T37" s="18" t="s">
        <v>171</v>
      </c>
    </row>
    <row r="38" spans="1:20" s="16" customFormat="1" ht="21.75" customHeight="1">
      <c r="A38" s="18" t="s">
        <v>172</v>
      </c>
      <c r="B38" s="18">
        <v>2</v>
      </c>
      <c r="C38" s="18"/>
      <c r="D38" s="18">
        <v>1</v>
      </c>
      <c r="E38" s="18"/>
      <c r="F38" s="18">
        <v>2</v>
      </c>
      <c r="G38" s="18"/>
      <c r="H38" s="18">
        <v>1</v>
      </c>
      <c r="I38" s="18">
        <v>1</v>
      </c>
      <c r="J38" s="18"/>
      <c r="K38" s="18"/>
      <c r="L38" s="18">
        <v>1</v>
      </c>
      <c r="M38" s="18"/>
      <c r="N38" s="18"/>
      <c r="O38" s="18"/>
      <c r="P38" s="18"/>
      <c r="Q38" s="18"/>
      <c r="R38" s="18">
        <f t="shared" si="1"/>
        <v>8</v>
      </c>
      <c r="S38" s="18" t="s">
        <v>173</v>
      </c>
      <c r="T38" s="18" t="s">
        <v>174</v>
      </c>
    </row>
    <row r="39" spans="1:20" s="16" customFormat="1" ht="21.75" customHeight="1">
      <c r="A39" s="18" t="s">
        <v>175</v>
      </c>
      <c r="B39" s="18">
        <v>2</v>
      </c>
      <c r="C39" s="18">
        <v>2</v>
      </c>
      <c r="D39" s="18">
        <v>2</v>
      </c>
      <c r="E39" s="18"/>
      <c r="F39" s="18">
        <v>2</v>
      </c>
      <c r="G39" s="18">
        <v>2</v>
      </c>
      <c r="H39" s="18">
        <v>1</v>
      </c>
      <c r="I39" s="18">
        <v>2</v>
      </c>
      <c r="J39" s="18">
        <v>1</v>
      </c>
      <c r="K39" s="18">
        <v>2</v>
      </c>
      <c r="L39" s="18">
        <v>2</v>
      </c>
      <c r="M39" s="18"/>
      <c r="N39" s="18"/>
      <c r="O39" s="18">
        <v>1</v>
      </c>
      <c r="P39" s="18"/>
      <c r="Q39" s="18"/>
      <c r="R39" s="18">
        <f t="shared" si="1"/>
        <v>19</v>
      </c>
      <c r="S39" s="18" t="s">
        <v>176</v>
      </c>
      <c r="T39" s="18" t="s">
        <v>177</v>
      </c>
    </row>
    <row r="40" spans="1:20" s="16" customFormat="1" ht="21.75" customHeight="1">
      <c r="A40" s="18" t="s">
        <v>178</v>
      </c>
      <c r="B40" s="18"/>
      <c r="C40" s="18"/>
      <c r="D40" s="18"/>
      <c r="E40" s="18"/>
      <c r="F40" s="18"/>
      <c r="G40" s="18"/>
      <c r="H40" s="18">
        <v>1</v>
      </c>
      <c r="I40" s="18"/>
      <c r="J40" s="18"/>
      <c r="K40" s="18"/>
      <c r="L40" s="18"/>
      <c r="M40" s="18"/>
      <c r="N40" s="18"/>
      <c r="O40" s="18"/>
      <c r="P40" s="18"/>
      <c r="Q40" s="18"/>
      <c r="R40" s="18">
        <f t="shared" si="1"/>
        <v>1</v>
      </c>
      <c r="S40" s="18" t="s">
        <v>179</v>
      </c>
      <c r="T40" s="18" t="s">
        <v>180</v>
      </c>
    </row>
    <row r="41" spans="1:20" s="16" customFormat="1" ht="21.75" customHeight="1">
      <c r="A41" s="18" t="s">
        <v>181</v>
      </c>
      <c r="B41" s="18"/>
      <c r="C41" s="18"/>
      <c r="D41" s="18"/>
      <c r="E41" s="18"/>
      <c r="F41" s="18">
        <v>1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>
        <f t="shared" si="1"/>
        <v>1</v>
      </c>
      <c r="S41" s="18" t="s">
        <v>182</v>
      </c>
      <c r="T41" s="18" t="s">
        <v>183</v>
      </c>
    </row>
    <row r="42" spans="1:20" s="16" customFormat="1" ht="21.75" customHeight="1">
      <c r="A42" s="18" t="s">
        <v>184</v>
      </c>
      <c r="B42" s="18">
        <v>1</v>
      </c>
      <c r="C42" s="18">
        <v>2</v>
      </c>
      <c r="D42" s="18">
        <v>1</v>
      </c>
      <c r="E42" s="18"/>
      <c r="F42" s="18">
        <v>2</v>
      </c>
      <c r="G42" s="18">
        <v>1</v>
      </c>
      <c r="H42" s="18">
        <v>1</v>
      </c>
      <c r="I42" s="18">
        <v>1</v>
      </c>
      <c r="J42" s="18"/>
      <c r="K42" s="18">
        <v>1</v>
      </c>
      <c r="L42" s="18"/>
      <c r="M42" s="18"/>
      <c r="N42" s="18"/>
      <c r="O42" s="18"/>
      <c r="P42" s="18"/>
      <c r="Q42" s="18"/>
      <c r="R42" s="18">
        <f t="shared" si="1"/>
        <v>10</v>
      </c>
      <c r="S42" s="18" t="s">
        <v>185</v>
      </c>
      <c r="T42" s="18" t="s">
        <v>186</v>
      </c>
    </row>
    <row r="43" spans="1:20" s="16" customFormat="1" ht="21.75" customHeight="1">
      <c r="A43" s="18" t="s">
        <v>187</v>
      </c>
      <c r="B43" s="18"/>
      <c r="C43" s="18"/>
      <c r="D43" s="18">
        <v>1</v>
      </c>
      <c r="E43" s="18"/>
      <c r="F43" s="18">
        <v>1</v>
      </c>
      <c r="G43" s="18">
        <v>1</v>
      </c>
      <c r="H43" s="18"/>
      <c r="I43" s="18">
        <v>1</v>
      </c>
      <c r="J43" s="18"/>
      <c r="K43" s="18"/>
      <c r="L43" s="18"/>
      <c r="M43" s="18"/>
      <c r="N43" s="18"/>
      <c r="O43" s="18"/>
      <c r="P43" s="18"/>
      <c r="Q43" s="18"/>
      <c r="R43" s="18">
        <f t="shared" si="1"/>
        <v>4</v>
      </c>
      <c r="S43" s="18" t="s">
        <v>188</v>
      </c>
      <c r="T43" s="18" t="s">
        <v>189</v>
      </c>
    </row>
    <row r="44" spans="1:20" s="16" customFormat="1" ht="21.75" customHeight="1">
      <c r="A44" s="18" t="s">
        <v>190</v>
      </c>
      <c r="B44" s="18">
        <v>1</v>
      </c>
      <c r="C44" s="18"/>
      <c r="D44" s="18"/>
      <c r="E44" s="18"/>
      <c r="F44" s="18"/>
      <c r="G44" s="18"/>
      <c r="H44" s="18"/>
      <c r="I44" s="18">
        <v>1</v>
      </c>
      <c r="J44" s="18"/>
      <c r="K44" s="18"/>
      <c r="L44" s="18"/>
      <c r="M44" s="18">
        <v>1</v>
      </c>
      <c r="N44" s="18"/>
      <c r="O44" s="18"/>
      <c r="P44" s="18"/>
      <c r="Q44" s="18"/>
      <c r="R44" s="18">
        <f t="shared" si="1"/>
        <v>3</v>
      </c>
      <c r="S44" s="18" t="s">
        <v>191</v>
      </c>
      <c r="T44" s="18" t="s">
        <v>192</v>
      </c>
    </row>
    <row r="45" spans="1:20" s="16" customFormat="1" ht="21.75" customHeight="1">
      <c r="A45" s="18" t="s">
        <v>193</v>
      </c>
      <c r="B45" s="18"/>
      <c r="C45" s="18"/>
      <c r="D45" s="18"/>
      <c r="E45" s="18"/>
      <c r="F45" s="18"/>
      <c r="G45" s="18"/>
      <c r="H45" s="18"/>
      <c r="I45" s="18">
        <v>1</v>
      </c>
      <c r="J45" s="18"/>
      <c r="K45" s="18"/>
      <c r="L45" s="18"/>
      <c r="M45" s="18"/>
      <c r="N45" s="18"/>
      <c r="O45" s="18"/>
      <c r="P45" s="18"/>
      <c r="Q45" s="18"/>
      <c r="R45" s="18">
        <f t="shared" si="1"/>
        <v>1</v>
      </c>
      <c r="S45" s="18" t="s">
        <v>194</v>
      </c>
      <c r="T45" s="18" t="s">
        <v>195</v>
      </c>
    </row>
    <row r="46" spans="1:20" s="16" customFormat="1" ht="21.75" customHeight="1">
      <c r="A46" s="18" t="s">
        <v>196</v>
      </c>
      <c r="B46" s="18"/>
      <c r="C46" s="18"/>
      <c r="D46" s="18"/>
      <c r="E46" s="18"/>
      <c r="F46" s="18"/>
      <c r="G46" s="18">
        <v>1</v>
      </c>
      <c r="H46" s="18"/>
      <c r="I46" s="18"/>
      <c r="J46" s="18"/>
      <c r="K46" s="18"/>
      <c r="L46" s="18">
        <v>2</v>
      </c>
      <c r="M46" s="18"/>
      <c r="N46" s="18"/>
      <c r="O46" s="18"/>
      <c r="P46" s="18"/>
      <c r="Q46" s="18"/>
      <c r="R46" s="18">
        <f t="shared" si="1"/>
        <v>3</v>
      </c>
      <c r="S46" s="18" t="s">
        <v>197</v>
      </c>
      <c r="T46" s="18" t="s">
        <v>198</v>
      </c>
    </row>
    <row r="47" spans="1:20" s="16" customFormat="1" ht="21.75" customHeight="1">
      <c r="A47" s="18" t="s">
        <v>199</v>
      </c>
      <c r="B47" s="18"/>
      <c r="C47" s="18"/>
      <c r="D47" s="18"/>
      <c r="E47" s="18"/>
      <c r="F47" s="18"/>
      <c r="G47" s="18"/>
      <c r="H47" s="18"/>
      <c r="I47" s="18">
        <v>1</v>
      </c>
      <c r="J47" s="18"/>
      <c r="K47" s="18"/>
      <c r="L47" s="18">
        <v>1</v>
      </c>
      <c r="M47" s="18"/>
      <c r="N47" s="18"/>
      <c r="O47" s="18"/>
      <c r="P47" s="18"/>
      <c r="Q47" s="18"/>
      <c r="R47" s="18">
        <f t="shared" si="1"/>
        <v>2</v>
      </c>
      <c r="S47" s="18" t="s">
        <v>200</v>
      </c>
      <c r="T47" s="18" t="s">
        <v>201</v>
      </c>
    </row>
    <row r="48" spans="1:20" s="16" customFormat="1" ht="21.75" customHeight="1">
      <c r="A48" s="18" t="s">
        <v>202</v>
      </c>
      <c r="B48" s="18"/>
      <c r="C48" s="18">
        <v>1</v>
      </c>
      <c r="D48" s="18">
        <v>1</v>
      </c>
      <c r="E48" s="18"/>
      <c r="F48" s="18"/>
      <c r="G48" s="18">
        <v>1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>
        <f t="shared" si="1"/>
        <v>3</v>
      </c>
      <c r="S48" s="18" t="s">
        <v>203</v>
      </c>
      <c r="T48" s="18" t="s">
        <v>204</v>
      </c>
    </row>
    <row r="49" spans="1:20" s="16" customFormat="1" ht="21.75" customHeight="1">
      <c r="A49" s="18" t="s">
        <v>205</v>
      </c>
      <c r="B49" s="18"/>
      <c r="C49" s="18"/>
      <c r="D49" s="18">
        <v>1</v>
      </c>
      <c r="E49" s="18"/>
      <c r="F49" s="18"/>
      <c r="G49" s="18"/>
      <c r="H49" s="18"/>
      <c r="I49" s="18">
        <v>1</v>
      </c>
      <c r="J49" s="18"/>
      <c r="K49" s="18"/>
      <c r="L49" s="18"/>
      <c r="M49" s="18"/>
      <c r="N49" s="18"/>
      <c r="O49" s="18"/>
      <c r="P49" s="18"/>
      <c r="Q49" s="18"/>
      <c r="R49" s="18">
        <f t="shared" si="1"/>
        <v>2</v>
      </c>
      <c r="S49" s="18" t="s">
        <v>206</v>
      </c>
      <c r="T49" s="18" t="s">
        <v>207</v>
      </c>
    </row>
    <row r="50" spans="1:20" s="16" customFormat="1" ht="21.75" customHeight="1">
      <c r="A50" s="18" t="s">
        <v>208</v>
      </c>
      <c r="B50" s="18">
        <v>1</v>
      </c>
      <c r="C50" s="18">
        <v>2</v>
      </c>
      <c r="D50" s="18">
        <v>1</v>
      </c>
      <c r="E50" s="18"/>
      <c r="F50" s="18"/>
      <c r="G50" s="18"/>
      <c r="H50" s="18">
        <v>1</v>
      </c>
      <c r="I50" s="18">
        <v>1</v>
      </c>
      <c r="J50" s="18"/>
      <c r="K50" s="18"/>
      <c r="L50" s="18">
        <v>1</v>
      </c>
      <c r="M50" s="18"/>
      <c r="N50" s="18"/>
      <c r="O50" s="18">
        <v>1</v>
      </c>
      <c r="P50" s="18"/>
      <c r="Q50" s="18"/>
      <c r="R50" s="18">
        <f t="shared" si="1"/>
        <v>8</v>
      </c>
      <c r="S50" s="18" t="s">
        <v>209</v>
      </c>
      <c r="T50" s="18" t="s">
        <v>210</v>
      </c>
    </row>
    <row r="51" spans="1:20" s="16" customFormat="1" ht="21.75" customHeight="1">
      <c r="A51" s="18" t="s">
        <v>211</v>
      </c>
      <c r="B51" s="18"/>
      <c r="C51" s="18"/>
      <c r="D51" s="18"/>
      <c r="E51" s="18"/>
      <c r="F51" s="18">
        <v>1</v>
      </c>
      <c r="G51" s="18">
        <v>1</v>
      </c>
      <c r="H51" s="18"/>
      <c r="I51" s="18">
        <v>1</v>
      </c>
      <c r="J51" s="18"/>
      <c r="K51" s="18"/>
      <c r="L51" s="18"/>
      <c r="M51" s="18"/>
      <c r="N51" s="18"/>
      <c r="O51" s="18"/>
      <c r="P51" s="18"/>
      <c r="Q51" s="18"/>
      <c r="R51" s="18">
        <f t="shared" si="1"/>
        <v>3</v>
      </c>
      <c r="S51" s="18" t="s">
        <v>212</v>
      </c>
      <c r="T51" s="18" t="s">
        <v>213</v>
      </c>
    </row>
    <row r="52" spans="1:20" s="16" customFormat="1" ht="21.75" customHeight="1">
      <c r="A52" s="18" t="s">
        <v>214</v>
      </c>
      <c r="B52" s="18">
        <v>3</v>
      </c>
      <c r="C52" s="18">
        <v>3</v>
      </c>
      <c r="D52" s="18">
        <v>2</v>
      </c>
      <c r="E52" s="18"/>
      <c r="F52" s="18">
        <v>2</v>
      </c>
      <c r="G52" s="18">
        <v>2</v>
      </c>
      <c r="H52" s="18">
        <v>1</v>
      </c>
      <c r="I52" s="18">
        <v>2</v>
      </c>
      <c r="J52" s="18">
        <v>1</v>
      </c>
      <c r="K52" s="18"/>
      <c r="L52" s="18">
        <v>1</v>
      </c>
      <c r="M52" s="18"/>
      <c r="N52" s="18"/>
      <c r="O52" s="18"/>
      <c r="P52" s="18"/>
      <c r="Q52" s="18"/>
      <c r="R52" s="18">
        <f t="shared" si="1"/>
        <v>17</v>
      </c>
      <c r="S52" s="18" t="s">
        <v>215</v>
      </c>
      <c r="T52" s="18" t="s">
        <v>216</v>
      </c>
    </row>
    <row r="53" spans="1:20" s="16" customFormat="1" ht="21.75" customHeight="1">
      <c r="A53" s="18" t="s">
        <v>217</v>
      </c>
      <c r="B53" s="18"/>
      <c r="C53" s="18">
        <v>2</v>
      </c>
      <c r="D53" s="18"/>
      <c r="E53" s="18"/>
      <c r="F53" s="18"/>
      <c r="G53" s="18"/>
      <c r="H53" s="18"/>
      <c r="I53" s="18"/>
      <c r="J53" s="18"/>
      <c r="K53" s="18"/>
      <c r="L53" s="18">
        <v>1</v>
      </c>
      <c r="M53" s="18"/>
      <c r="N53" s="18"/>
      <c r="O53" s="18"/>
      <c r="P53" s="18">
        <v>1</v>
      </c>
      <c r="Q53" s="18"/>
      <c r="R53" s="18">
        <f aca="true" t="shared" si="2" ref="R53:R63">SUM(B53:Q53)</f>
        <v>4</v>
      </c>
      <c r="S53" s="18" t="s">
        <v>218</v>
      </c>
      <c r="T53" s="18" t="s">
        <v>219</v>
      </c>
    </row>
    <row r="54" spans="1:20" s="16" customFormat="1" ht="21.75" customHeight="1">
      <c r="A54" s="18" t="s">
        <v>220</v>
      </c>
      <c r="B54" s="18"/>
      <c r="C54" s="18">
        <v>1</v>
      </c>
      <c r="D54" s="18">
        <v>1</v>
      </c>
      <c r="E54" s="18"/>
      <c r="F54" s="18"/>
      <c r="G54" s="18"/>
      <c r="H54" s="18"/>
      <c r="I54" s="18"/>
      <c r="J54" s="18">
        <v>1</v>
      </c>
      <c r="K54" s="18"/>
      <c r="L54" s="18">
        <v>1</v>
      </c>
      <c r="M54" s="18"/>
      <c r="N54" s="18"/>
      <c r="O54" s="18"/>
      <c r="P54" s="18"/>
      <c r="Q54" s="18"/>
      <c r="R54" s="18">
        <f t="shared" si="2"/>
        <v>4</v>
      </c>
      <c r="S54" s="18" t="s">
        <v>221</v>
      </c>
      <c r="T54" s="18" t="s">
        <v>222</v>
      </c>
    </row>
    <row r="55" spans="1:20" s="16" customFormat="1" ht="21.75" customHeight="1">
      <c r="A55" s="18" t="s">
        <v>223</v>
      </c>
      <c r="B55" s="18"/>
      <c r="C55" s="18">
        <v>1</v>
      </c>
      <c r="D55" s="18"/>
      <c r="E55" s="18"/>
      <c r="F55" s="18"/>
      <c r="G55" s="18">
        <v>1</v>
      </c>
      <c r="H55" s="18">
        <v>1</v>
      </c>
      <c r="I55" s="18"/>
      <c r="J55" s="18">
        <v>1</v>
      </c>
      <c r="K55" s="18"/>
      <c r="L55" s="18"/>
      <c r="M55" s="18"/>
      <c r="N55" s="18"/>
      <c r="O55" s="18"/>
      <c r="P55" s="18"/>
      <c r="Q55" s="18"/>
      <c r="R55" s="18">
        <f t="shared" si="2"/>
        <v>4</v>
      </c>
      <c r="S55" s="18" t="s">
        <v>224</v>
      </c>
      <c r="T55" s="18" t="s">
        <v>225</v>
      </c>
    </row>
    <row r="56" spans="1:20" s="16" customFormat="1" ht="21.75" customHeight="1">
      <c r="A56" s="18" t="s">
        <v>226</v>
      </c>
      <c r="B56" s="18">
        <v>1</v>
      </c>
      <c r="C56" s="18">
        <v>1</v>
      </c>
      <c r="D56" s="18">
        <v>1</v>
      </c>
      <c r="E56" s="18"/>
      <c r="F56" s="18">
        <v>1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>
        <f t="shared" si="2"/>
        <v>4</v>
      </c>
      <c r="S56" s="18" t="s">
        <v>227</v>
      </c>
      <c r="T56" s="18" t="s">
        <v>228</v>
      </c>
    </row>
    <row r="57" spans="1:20" s="16" customFormat="1" ht="21.75" customHeight="1">
      <c r="A57" s="18" t="s">
        <v>229</v>
      </c>
      <c r="B57" s="18">
        <v>1</v>
      </c>
      <c r="C57" s="18">
        <v>2</v>
      </c>
      <c r="D57" s="18">
        <v>1</v>
      </c>
      <c r="E57" s="18"/>
      <c r="F57" s="18">
        <v>1</v>
      </c>
      <c r="G57" s="18">
        <v>1</v>
      </c>
      <c r="H57" s="18">
        <v>1</v>
      </c>
      <c r="I57" s="18">
        <v>1</v>
      </c>
      <c r="J57" s="18">
        <v>1</v>
      </c>
      <c r="K57" s="18">
        <v>1</v>
      </c>
      <c r="L57" s="18">
        <v>1</v>
      </c>
      <c r="M57" s="18"/>
      <c r="N57" s="18"/>
      <c r="O57" s="18"/>
      <c r="P57" s="18"/>
      <c r="Q57" s="18">
        <v>1</v>
      </c>
      <c r="R57" s="18">
        <f t="shared" si="2"/>
        <v>12</v>
      </c>
      <c r="S57" s="18" t="s">
        <v>230</v>
      </c>
      <c r="T57" s="18" t="s">
        <v>231</v>
      </c>
    </row>
    <row r="58" spans="1:20" s="16" customFormat="1" ht="21.75" customHeight="1">
      <c r="A58" s="18" t="s">
        <v>232</v>
      </c>
      <c r="B58" s="18">
        <v>1</v>
      </c>
      <c r="C58" s="18"/>
      <c r="D58" s="18">
        <v>2</v>
      </c>
      <c r="E58" s="18"/>
      <c r="F58" s="18"/>
      <c r="G58" s="18"/>
      <c r="H58" s="18"/>
      <c r="I58" s="18">
        <v>1</v>
      </c>
      <c r="J58" s="18">
        <v>1</v>
      </c>
      <c r="K58" s="18"/>
      <c r="L58" s="18">
        <v>1</v>
      </c>
      <c r="M58" s="18"/>
      <c r="N58" s="18"/>
      <c r="O58" s="18"/>
      <c r="P58" s="18"/>
      <c r="Q58" s="18">
        <v>1</v>
      </c>
      <c r="R58" s="18">
        <f t="shared" si="2"/>
        <v>7</v>
      </c>
      <c r="S58" s="18" t="s">
        <v>233</v>
      </c>
      <c r="T58" s="18" t="s">
        <v>234</v>
      </c>
    </row>
    <row r="59" spans="1:20" s="16" customFormat="1" ht="21.75" customHeight="1">
      <c r="A59" s="18" t="s">
        <v>235</v>
      </c>
      <c r="B59" s="18"/>
      <c r="C59" s="18"/>
      <c r="D59" s="18"/>
      <c r="E59" s="18"/>
      <c r="F59" s="18"/>
      <c r="G59" s="18"/>
      <c r="H59" s="18"/>
      <c r="I59" s="18"/>
      <c r="J59" s="18"/>
      <c r="K59" s="18">
        <v>1</v>
      </c>
      <c r="L59" s="18"/>
      <c r="M59" s="18"/>
      <c r="N59" s="18"/>
      <c r="O59" s="18"/>
      <c r="P59" s="18"/>
      <c r="Q59" s="18"/>
      <c r="R59" s="18">
        <f t="shared" si="2"/>
        <v>1</v>
      </c>
      <c r="S59" s="18" t="s">
        <v>236</v>
      </c>
      <c r="T59" s="18" t="s">
        <v>237</v>
      </c>
    </row>
    <row r="60" spans="1:20" s="16" customFormat="1" ht="21.75" customHeight="1">
      <c r="A60" s="18" t="s">
        <v>238</v>
      </c>
      <c r="B60" s="18"/>
      <c r="C60" s="18"/>
      <c r="D60" s="18"/>
      <c r="E60" s="18"/>
      <c r="F60" s="18"/>
      <c r="G60" s="18">
        <v>1</v>
      </c>
      <c r="H60" s="18"/>
      <c r="I60" s="18"/>
      <c r="J60" s="18">
        <v>1</v>
      </c>
      <c r="K60" s="18"/>
      <c r="L60" s="18">
        <v>1</v>
      </c>
      <c r="M60" s="18"/>
      <c r="N60" s="18"/>
      <c r="O60" s="18"/>
      <c r="P60" s="18"/>
      <c r="Q60" s="18"/>
      <c r="R60" s="18">
        <f t="shared" si="2"/>
        <v>3</v>
      </c>
      <c r="S60" s="18" t="s">
        <v>239</v>
      </c>
      <c r="T60" s="18" t="s">
        <v>240</v>
      </c>
    </row>
    <row r="61" spans="1:20" s="16" customFormat="1" ht="21.75" customHeight="1">
      <c r="A61" s="18" t="s">
        <v>241</v>
      </c>
      <c r="B61" s="18">
        <v>1</v>
      </c>
      <c r="C61" s="18">
        <v>1</v>
      </c>
      <c r="D61" s="18">
        <v>1</v>
      </c>
      <c r="E61" s="18"/>
      <c r="F61" s="18"/>
      <c r="G61" s="18"/>
      <c r="H61" s="18"/>
      <c r="I61" s="18"/>
      <c r="J61" s="18"/>
      <c r="K61" s="18"/>
      <c r="L61" s="18">
        <v>1</v>
      </c>
      <c r="M61" s="18">
        <v>1</v>
      </c>
      <c r="N61" s="18"/>
      <c r="O61" s="18"/>
      <c r="P61" s="18"/>
      <c r="Q61" s="18"/>
      <c r="R61" s="18">
        <f t="shared" si="2"/>
        <v>5</v>
      </c>
      <c r="S61" s="18" t="s">
        <v>242</v>
      </c>
      <c r="T61" s="18" t="s">
        <v>243</v>
      </c>
    </row>
    <row r="62" spans="1:20" s="16" customFormat="1" ht="36.75" customHeight="1">
      <c r="A62" s="18" t="s">
        <v>244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>
        <v>2</v>
      </c>
      <c r="P62" s="18"/>
      <c r="Q62" s="18"/>
      <c r="R62" s="18">
        <f t="shared" si="2"/>
        <v>2</v>
      </c>
      <c r="S62" s="18" t="s">
        <v>245</v>
      </c>
      <c r="T62" s="18" t="s">
        <v>246</v>
      </c>
    </row>
    <row r="63" spans="1:20" s="22" customFormat="1" ht="24" customHeight="1">
      <c r="A63" s="7" t="s">
        <v>77</v>
      </c>
      <c r="B63" s="7">
        <f>SUM(B3:B62)</f>
        <v>38</v>
      </c>
      <c r="C63" s="7">
        <f aca="true" t="shared" si="3" ref="C63:U63">SUM(C3:C62)</f>
        <v>56</v>
      </c>
      <c r="D63" s="7">
        <f t="shared" si="3"/>
        <v>44</v>
      </c>
      <c r="E63" s="7">
        <f t="shared" si="3"/>
        <v>1</v>
      </c>
      <c r="F63" s="7">
        <f t="shared" si="3"/>
        <v>32</v>
      </c>
      <c r="G63" s="7">
        <f t="shared" si="3"/>
        <v>29</v>
      </c>
      <c r="H63" s="7">
        <f t="shared" si="3"/>
        <v>35</v>
      </c>
      <c r="I63" s="7">
        <f t="shared" si="3"/>
        <v>45</v>
      </c>
      <c r="J63" s="7">
        <f t="shared" si="3"/>
        <v>17</v>
      </c>
      <c r="K63" s="7">
        <f t="shared" si="3"/>
        <v>23</v>
      </c>
      <c r="L63" s="7">
        <f t="shared" si="3"/>
        <v>27</v>
      </c>
      <c r="M63" s="7">
        <f t="shared" si="3"/>
        <v>3</v>
      </c>
      <c r="N63" s="7">
        <f t="shared" si="3"/>
        <v>1</v>
      </c>
      <c r="O63" s="7">
        <f t="shared" si="3"/>
        <v>8</v>
      </c>
      <c r="P63" s="7">
        <f t="shared" si="3"/>
        <v>2</v>
      </c>
      <c r="Q63" s="7">
        <f t="shared" si="3"/>
        <v>5</v>
      </c>
      <c r="R63" s="7">
        <f t="shared" si="2"/>
        <v>366</v>
      </c>
      <c r="S63" s="7"/>
      <c r="T63" s="7"/>
    </row>
  </sheetData>
  <sheetProtection/>
  <autoFilter ref="A2:T63"/>
  <mergeCells count="1">
    <mergeCell ref="A1:T1"/>
  </mergeCells>
  <printOptions/>
  <pageMargins left="0.161111111111111" right="0.161111111111111" top="0.409027777777778" bottom="0.409027777777778" header="0.302777777777778" footer="0.302777777777778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SheetLayoutView="100" workbookViewId="0" topLeftCell="A1">
      <pane xSplit="1" ySplit="2" topLeftCell="B3" activePane="bottomRight" state="frozen"/>
      <selection pane="bottomRight" activeCell="Q26" sqref="Q26"/>
    </sheetView>
  </sheetViews>
  <sheetFormatPr defaultColWidth="9.00390625" defaultRowHeight="14.25"/>
  <cols>
    <col min="1" max="1" width="21.50390625" style="16" customWidth="1"/>
    <col min="2" max="7" width="5.625" style="16" customWidth="1"/>
    <col min="8" max="8" width="7.00390625" style="16" customWidth="1"/>
    <col min="9" max="9" width="8.375" style="16" customWidth="1"/>
    <col min="10" max="11" width="5.625" style="16" customWidth="1"/>
    <col min="12" max="12" width="8.375" style="16" customWidth="1"/>
    <col min="13" max="13" width="8.125" style="17" customWidth="1"/>
    <col min="14" max="14" width="9.00390625" style="16" customWidth="1"/>
    <col min="15" max="15" width="12.625" style="16" customWidth="1"/>
    <col min="16" max="16384" width="9.00390625" style="16" customWidth="1"/>
  </cols>
  <sheetData>
    <row r="1" spans="1:15" ht="34.5" customHeight="1">
      <c r="A1" s="6" t="s">
        <v>247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24" customHeight="1">
      <c r="A2" s="7" t="s">
        <v>79</v>
      </c>
      <c r="B2" s="7" t="s">
        <v>9</v>
      </c>
      <c r="C2" s="7" t="s">
        <v>10</v>
      </c>
      <c r="D2" s="7" t="s">
        <v>11</v>
      </c>
      <c r="E2" s="7" t="s">
        <v>13</v>
      </c>
      <c r="F2" s="7" t="s">
        <v>86</v>
      </c>
      <c r="G2" s="7" t="s">
        <v>14</v>
      </c>
      <c r="H2" s="7" t="s">
        <v>88</v>
      </c>
      <c r="I2" s="7" t="s">
        <v>248</v>
      </c>
      <c r="J2" s="7" t="s">
        <v>249</v>
      </c>
      <c r="K2" s="7" t="s">
        <v>250</v>
      </c>
      <c r="L2" s="7" t="s">
        <v>251</v>
      </c>
      <c r="M2" s="20" t="s">
        <v>4</v>
      </c>
      <c r="N2" s="7" t="s">
        <v>5</v>
      </c>
      <c r="O2" s="7" t="s">
        <v>6</v>
      </c>
    </row>
    <row r="3" spans="1:15" s="14" customFormat="1" ht="24.75" customHeight="1">
      <c r="A3" s="18" t="s">
        <v>252</v>
      </c>
      <c r="B3" s="18">
        <v>10</v>
      </c>
      <c r="C3" s="18">
        <v>2</v>
      </c>
      <c r="D3" s="18">
        <v>2</v>
      </c>
      <c r="E3" s="18">
        <v>2</v>
      </c>
      <c r="F3" s="18"/>
      <c r="G3" s="18"/>
      <c r="H3" s="18">
        <v>2</v>
      </c>
      <c r="I3" s="18"/>
      <c r="J3" s="18">
        <v>1</v>
      </c>
      <c r="K3" s="18">
        <v>1</v>
      </c>
      <c r="L3" s="18"/>
      <c r="M3" s="21">
        <f>SUM(B3:L3)</f>
        <v>20</v>
      </c>
      <c r="N3" s="18" t="s">
        <v>253</v>
      </c>
      <c r="O3" s="18" t="s">
        <v>254</v>
      </c>
    </row>
    <row r="4" spans="1:15" s="14" customFormat="1" ht="24.75" customHeight="1">
      <c r="A4" s="18" t="s">
        <v>255</v>
      </c>
      <c r="B4" s="18">
        <v>4</v>
      </c>
      <c r="C4" s="18">
        <v>3</v>
      </c>
      <c r="D4" s="18"/>
      <c r="E4" s="18">
        <v>1</v>
      </c>
      <c r="F4" s="18">
        <v>1</v>
      </c>
      <c r="G4" s="18"/>
      <c r="H4" s="18">
        <v>1</v>
      </c>
      <c r="I4" s="18"/>
      <c r="J4" s="18">
        <v>1</v>
      </c>
      <c r="K4" s="18">
        <v>2</v>
      </c>
      <c r="L4" s="18"/>
      <c r="M4" s="21">
        <f aca="true" t="shared" si="0" ref="M4:M15">SUM(B4:L4)</f>
        <v>13</v>
      </c>
      <c r="N4" s="18" t="s">
        <v>256</v>
      </c>
      <c r="O4" s="18" t="s">
        <v>257</v>
      </c>
    </row>
    <row r="5" spans="1:15" s="14" customFormat="1" ht="24.75" customHeight="1">
      <c r="A5" s="18" t="s">
        <v>258</v>
      </c>
      <c r="B5" s="18">
        <v>22</v>
      </c>
      <c r="C5" s="18">
        <v>21</v>
      </c>
      <c r="D5" s="18">
        <v>2</v>
      </c>
      <c r="E5" s="18">
        <v>3</v>
      </c>
      <c r="F5" s="18">
        <v>2</v>
      </c>
      <c r="G5" s="18">
        <v>2</v>
      </c>
      <c r="H5" s="18"/>
      <c r="I5" s="18"/>
      <c r="J5" s="18"/>
      <c r="K5" s="18">
        <v>2</v>
      </c>
      <c r="L5" s="18"/>
      <c r="M5" s="21">
        <f t="shared" si="0"/>
        <v>54</v>
      </c>
      <c r="N5" s="18" t="s">
        <v>259</v>
      </c>
      <c r="O5" s="18" t="s">
        <v>260</v>
      </c>
    </row>
    <row r="6" spans="1:15" s="14" customFormat="1" ht="24.75" customHeight="1">
      <c r="A6" s="18" t="s">
        <v>261</v>
      </c>
      <c r="B6" s="18">
        <v>4</v>
      </c>
      <c r="C6" s="18">
        <v>2</v>
      </c>
      <c r="D6" s="18"/>
      <c r="E6" s="18">
        <v>1</v>
      </c>
      <c r="F6" s="18"/>
      <c r="G6" s="18"/>
      <c r="H6" s="18"/>
      <c r="I6" s="18"/>
      <c r="J6" s="18"/>
      <c r="K6" s="18">
        <v>1</v>
      </c>
      <c r="L6" s="18"/>
      <c r="M6" s="21">
        <f t="shared" si="0"/>
        <v>8</v>
      </c>
      <c r="N6" s="18" t="s">
        <v>262</v>
      </c>
      <c r="O6" s="18" t="s">
        <v>263</v>
      </c>
    </row>
    <row r="7" spans="1:15" s="14" customFormat="1" ht="24.75" customHeight="1">
      <c r="A7" s="18" t="s">
        <v>264</v>
      </c>
      <c r="B7" s="18">
        <v>6</v>
      </c>
      <c r="C7" s="18">
        <v>4</v>
      </c>
      <c r="D7" s="18">
        <v>1</v>
      </c>
      <c r="E7" s="18"/>
      <c r="F7" s="18">
        <v>1</v>
      </c>
      <c r="G7" s="18">
        <v>3</v>
      </c>
      <c r="H7" s="18"/>
      <c r="I7" s="18"/>
      <c r="J7" s="18">
        <v>1</v>
      </c>
      <c r="K7" s="18">
        <v>1</v>
      </c>
      <c r="L7" s="18"/>
      <c r="M7" s="21">
        <f t="shared" si="0"/>
        <v>17</v>
      </c>
      <c r="N7" s="18" t="s">
        <v>265</v>
      </c>
      <c r="O7" s="18" t="s">
        <v>266</v>
      </c>
    </row>
    <row r="8" spans="1:15" s="14" customFormat="1" ht="24.75" customHeight="1">
      <c r="A8" s="18" t="s">
        <v>267</v>
      </c>
      <c r="B8" s="18">
        <v>4</v>
      </c>
      <c r="C8" s="18">
        <v>5</v>
      </c>
      <c r="D8" s="18">
        <v>1</v>
      </c>
      <c r="E8" s="18">
        <v>2</v>
      </c>
      <c r="F8" s="18">
        <v>3</v>
      </c>
      <c r="G8" s="18"/>
      <c r="H8" s="18"/>
      <c r="I8" s="18"/>
      <c r="J8" s="18"/>
      <c r="K8" s="18"/>
      <c r="L8" s="18"/>
      <c r="M8" s="21">
        <f t="shared" si="0"/>
        <v>15</v>
      </c>
      <c r="N8" s="18" t="s">
        <v>268</v>
      </c>
      <c r="O8" s="18" t="s">
        <v>269</v>
      </c>
    </row>
    <row r="9" spans="1:15" s="14" customFormat="1" ht="24.75" customHeight="1">
      <c r="A9" s="18" t="s">
        <v>270</v>
      </c>
      <c r="B9" s="18">
        <v>2</v>
      </c>
      <c r="C9" s="18">
        <v>3</v>
      </c>
      <c r="D9" s="18"/>
      <c r="E9" s="18">
        <v>1</v>
      </c>
      <c r="F9" s="18">
        <v>1</v>
      </c>
      <c r="G9" s="18">
        <v>1</v>
      </c>
      <c r="H9" s="18"/>
      <c r="I9" s="18"/>
      <c r="J9" s="18"/>
      <c r="K9" s="18"/>
      <c r="L9" s="18"/>
      <c r="M9" s="21">
        <f t="shared" si="0"/>
        <v>8</v>
      </c>
      <c r="N9" s="18" t="s">
        <v>271</v>
      </c>
      <c r="O9" s="18" t="s">
        <v>272</v>
      </c>
    </row>
    <row r="10" spans="1:15" s="14" customFormat="1" ht="24.75" customHeight="1">
      <c r="A10" s="18" t="s">
        <v>273</v>
      </c>
      <c r="B10" s="18">
        <v>6</v>
      </c>
      <c r="C10" s="18">
        <v>3</v>
      </c>
      <c r="D10" s="18"/>
      <c r="E10" s="18"/>
      <c r="F10" s="18"/>
      <c r="G10" s="18"/>
      <c r="H10" s="18"/>
      <c r="I10" s="18"/>
      <c r="J10" s="18">
        <v>1</v>
      </c>
      <c r="K10" s="18"/>
      <c r="L10" s="18"/>
      <c r="M10" s="21">
        <f t="shared" si="0"/>
        <v>10</v>
      </c>
      <c r="N10" s="18" t="s">
        <v>274</v>
      </c>
      <c r="O10" s="18" t="s">
        <v>275</v>
      </c>
    </row>
    <row r="11" spans="1:15" s="15" customFormat="1" ht="24.75" customHeight="1">
      <c r="A11" s="19" t="s">
        <v>276</v>
      </c>
      <c r="B11" s="19"/>
      <c r="C11" s="19">
        <v>1</v>
      </c>
      <c r="D11" s="19"/>
      <c r="E11" s="19"/>
      <c r="F11" s="19"/>
      <c r="G11" s="19"/>
      <c r="H11" s="19"/>
      <c r="I11" s="19"/>
      <c r="J11" s="19"/>
      <c r="K11" s="19">
        <v>1</v>
      </c>
      <c r="L11" s="19"/>
      <c r="M11" s="21">
        <f t="shared" si="0"/>
        <v>2</v>
      </c>
      <c r="N11" s="19" t="s">
        <v>277</v>
      </c>
      <c r="O11" s="19" t="s">
        <v>278</v>
      </c>
    </row>
    <row r="12" spans="1:15" s="14" customFormat="1" ht="24.75" customHeight="1">
      <c r="A12" s="18" t="s">
        <v>279</v>
      </c>
      <c r="B12" s="18">
        <v>1</v>
      </c>
      <c r="C12" s="18"/>
      <c r="D12" s="18">
        <v>1</v>
      </c>
      <c r="E12" s="18"/>
      <c r="F12" s="18"/>
      <c r="G12" s="18"/>
      <c r="H12" s="18"/>
      <c r="I12" s="18"/>
      <c r="J12" s="18"/>
      <c r="K12" s="18"/>
      <c r="L12" s="18"/>
      <c r="M12" s="21">
        <f t="shared" si="0"/>
        <v>2</v>
      </c>
      <c r="N12" s="18" t="s">
        <v>280</v>
      </c>
      <c r="O12" s="18" t="s">
        <v>281</v>
      </c>
    </row>
    <row r="13" spans="1:15" s="14" customFormat="1" ht="24.75" customHeight="1">
      <c r="A13" s="18" t="s">
        <v>282</v>
      </c>
      <c r="B13" s="18">
        <v>5</v>
      </c>
      <c r="C13" s="18">
        <v>9</v>
      </c>
      <c r="D13" s="18">
        <v>1</v>
      </c>
      <c r="E13" s="18">
        <v>3</v>
      </c>
      <c r="F13" s="18">
        <v>1</v>
      </c>
      <c r="G13" s="18">
        <v>1</v>
      </c>
      <c r="H13" s="18">
        <v>1</v>
      </c>
      <c r="I13" s="18"/>
      <c r="J13" s="18">
        <v>1</v>
      </c>
      <c r="K13" s="18"/>
      <c r="L13" s="18"/>
      <c r="M13" s="21">
        <f t="shared" si="0"/>
        <v>22</v>
      </c>
      <c r="N13" s="18" t="s">
        <v>283</v>
      </c>
      <c r="O13" s="18" t="s">
        <v>284</v>
      </c>
    </row>
    <row r="14" spans="1:15" s="14" customFormat="1" ht="24.75" customHeight="1">
      <c r="A14" s="18" t="s">
        <v>285</v>
      </c>
      <c r="B14" s="18">
        <v>1</v>
      </c>
      <c r="C14" s="18">
        <v>3</v>
      </c>
      <c r="D14" s="18">
        <v>1</v>
      </c>
      <c r="E14" s="18">
        <v>2</v>
      </c>
      <c r="F14" s="18"/>
      <c r="G14" s="18"/>
      <c r="H14" s="18"/>
      <c r="I14" s="18"/>
      <c r="J14" s="18"/>
      <c r="K14" s="18"/>
      <c r="L14" s="18"/>
      <c r="M14" s="21">
        <f t="shared" si="0"/>
        <v>7</v>
      </c>
      <c r="N14" s="18" t="s">
        <v>286</v>
      </c>
      <c r="O14" s="18" t="s">
        <v>287</v>
      </c>
    </row>
    <row r="15" spans="1:15" s="14" customFormat="1" ht="24.75" customHeight="1">
      <c r="A15" s="18" t="s">
        <v>288</v>
      </c>
      <c r="B15" s="18">
        <v>1</v>
      </c>
      <c r="C15" s="18">
        <v>1</v>
      </c>
      <c r="D15" s="18"/>
      <c r="E15" s="18"/>
      <c r="F15" s="18"/>
      <c r="G15" s="18"/>
      <c r="H15" s="18"/>
      <c r="I15" s="18"/>
      <c r="J15" s="18"/>
      <c r="K15" s="18"/>
      <c r="L15" s="18"/>
      <c r="M15" s="21">
        <f t="shared" si="0"/>
        <v>2</v>
      </c>
      <c r="N15" s="18" t="s">
        <v>289</v>
      </c>
      <c r="O15" s="18" t="s">
        <v>290</v>
      </c>
    </row>
    <row r="16" spans="1:15" s="14" customFormat="1" ht="24.75" customHeight="1">
      <c r="A16" s="18" t="s">
        <v>291</v>
      </c>
      <c r="B16" s="18">
        <v>3</v>
      </c>
      <c r="C16" s="18">
        <v>6</v>
      </c>
      <c r="D16" s="18">
        <v>1</v>
      </c>
      <c r="E16" s="18">
        <v>2</v>
      </c>
      <c r="F16" s="18">
        <v>1</v>
      </c>
      <c r="G16" s="18"/>
      <c r="H16" s="18">
        <v>2</v>
      </c>
      <c r="I16" s="18"/>
      <c r="J16" s="18"/>
      <c r="K16" s="18"/>
      <c r="L16" s="18"/>
      <c r="M16" s="21">
        <f aca="true" t="shared" si="1" ref="M16:M21">SUM(B16:L16)</f>
        <v>15</v>
      </c>
      <c r="N16" s="18" t="s">
        <v>292</v>
      </c>
      <c r="O16" s="18" t="s">
        <v>293</v>
      </c>
    </row>
    <row r="17" spans="1:15" s="14" customFormat="1" ht="24.75" customHeight="1">
      <c r="A17" s="18" t="s">
        <v>294</v>
      </c>
      <c r="B17" s="18">
        <v>14</v>
      </c>
      <c r="C17" s="18">
        <v>15</v>
      </c>
      <c r="D17" s="18">
        <v>6</v>
      </c>
      <c r="E17" s="18">
        <v>3</v>
      </c>
      <c r="F17" s="18">
        <v>1</v>
      </c>
      <c r="G17" s="18">
        <v>1</v>
      </c>
      <c r="H17" s="18"/>
      <c r="I17" s="18"/>
      <c r="J17" s="18"/>
      <c r="K17" s="18">
        <v>1</v>
      </c>
      <c r="L17" s="18"/>
      <c r="M17" s="21">
        <f t="shared" si="1"/>
        <v>41</v>
      </c>
      <c r="N17" s="18" t="s">
        <v>295</v>
      </c>
      <c r="O17" s="18" t="s">
        <v>296</v>
      </c>
    </row>
    <row r="18" spans="1:15" s="14" customFormat="1" ht="24.75" customHeight="1">
      <c r="A18" s="18" t="s">
        <v>297</v>
      </c>
      <c r="B18" s="18">
        <v>8</v>
      </c>
      <c r="C18" s="18">
        <v>3</v>
      </c>
      <c r="D18" s="18">
        <v>1</v>
      </c>
      <c r="E18" s="18">
        <v>2</v>
      </c>
      <c r="F18" s="18">
        <v>1</v>
      </c>
      <c r="G18" s="18"/>
      <c r="H18" s="18"/>
      <c r="I18" s="18"/>
      <c r="J18" s="18"/>
      <c r="K18" s="18"/>
      <c r="L18" s="18"/>
      <c r="M18" s="21">
        <f t="shared" si="1"/>
        <v>15</v>
      </c>
      <c r="N18" s="18" t="s">
        <v>298</v>
      </c>
      <c r="O18" s="18" t="s">
        <v>299</v>
      </c>
    </row>
    <row r="19" spans="1:15" s="14" customFormat="1" ht="24.75" customHeight="1">
      <c r="A19" s="18" t="s">
        <v>300</v>
      </c>
      <c r="B19" s="18">
        <v>5</v>
      </c>
      <c r="C19" s="18">
        <v>9</v>
      </c>
      <c r="D19" s="18">
        <v>2</v>
      </c>
      <c r="E19" s="18">
        <v>1</v>
      </c>
      <c r="F19" s="18"/>
      <c r="G19" s="18">
        <v>2</v>
      </c>
      <c r="H19" s="18"/>
      <c r="I19" s="18">
        <v>1</v>
      </c>
      <c r="J19" s="18"/>
      <c r="K19" s="18">
        <v>1</v>
      </c>
      <c r="L19" s="18"/>
      <c r="M19" s="21">
        <f t="shared" si="1"/>
        <v>21</v>
      </c>
      <c r="N19" s="18" t="s">
        <v>301</v>
      </c>
      <c r="O19" s="18" t="s">
        <v>302</v>
      </c>
    </row>
    <row r="20" spans="1:15" s="14" customFormat="1" ht="24.75" customHeight="1">
      <c r="A20" s="18" t="s">
        <v>303</v>
      </c>
      <c r="B20" s="18">
        <v>5</v>
      </c>
      <c r="C20" s="18">
        <v>10</v>
      </c>
      <c r="D20" s="18">
        <v>2</v>
      </c>
      <c r="E20" s="18">
        <v>5</v>
      </c>
      <c r="F20" s="18">
        <v>2</v>
      </c>
      <c r="G20" s="18">
        <v>2</v>
      </c>
      <c r="H20" s="18">
        <v>2</v>
      </c>
      <c r="I20" s="18"/>
      <c r="J20" s="18">
        <v>3</v>
      </c>
      <c r="K20" s="18">
        <v>1</v>
      </c>
      <c r="L20" s="18"/>
      <c r="M20" s="21">
        <f t="shared" si="1"/>
        <v>32</v>
      </c>
      <c r="N20" s="18" t="s">
        <v>304</v>
      </c>
      <c r="O20" s="18" t="s">
        <v>305</v>
      </c>
    </row>
    <row r="21" spans="1:15" s="14" customFormat="1" ht="24.75" customHeight="1">
      <c r="A21" s="18" t="s">
        <v>306</v>
      </c>
      <c r="B21" s="18">
        <v>4</v>
      </c>
      <c r="C21" s="18">
        <v>5</v>
      </c>
      <c r="D21" s="18">
        <v>0</v>
      </c>
      <c r="E21" s="18"/>
      <c r="F21" s="18">
        <v>1</v>
      </c>
      <c r="G21" s="18">
        <v>1</v>
      </c>
      <c r="H21" s="18"/>
      <c r="I21" s="18"/>
      <c r="J21" s="18"/>
      <c r="K21" s="18"/>
      <c r="L21" s="18"/>
      <c r="M21" s="21">
        <f t="shared" si="1"/>
        <v>11</v>
      </c>
      <c r="N21" s="18" t="s">
        <v>307</v>
      </c>
      <c r="O21" s="18" t="s">
        <v>308</v>
      </c>
    </row>
    <row r="22" spans="1:15" s="14" customFormat="1" ht="24.75" customHeight="1">
      <c r="A22" s="18" t="s">
        <v>309</v>
      </c>
      <c r="B22" s="18">
        <v>19</v>
      </c>
      <c r="C22" s="18">
        <v>20</v>
      </c>
      <c r="D22" s="18">
        <v>6</v>
      </c>
      <c r="E22" s="18"/>
      <c r="F22" s="18">
        <v>1</v>
      </c>
      <c r="G22" s="18">
        <v>4</v>
      </c>
      <c r="H22" s="18">
        <v>2</v>
      </c>
      <c r="I22" s="18"/>
      <c r="J22" s="18">
        <v>2</v>
      </c>
      <c r="K22" s="18"/>
      <c r="L22" s="18"/>
      <c r="M22" s="21">
        <f aca="true" t="shared" si="2" ref="M22:M33">SUM(B22:L22)</f>
        <v>54</v>
      </c>
      <c r="N22" s="18" t="s">
        <v>310</v>
      </c>
      <c r="O22" s="18">
        <v>85195114</v>
      </c>
    </row>
    <row r="23" spans="1:15" s="14" customFormat="1" ht="24.75" customHeight="1">
      <c r="A23" s="18" t="s">
        <v>311</v>
      </c>
      <c r="B23" s="18">
        <v>9</v>
      </c>
      <c r="C23" s="18">
        <v>8</v>
      </c>
      <c r="D23" s="18">
        <v>5</v>
      </c>
      <c r="E23" s="18">
        <v>6</v>
      </c>
      <c r="F23" s="18">
        <v>0</v>
      </c>
      <c r="G23" s="18">
        <v>2</v>
      </c>
      <c r="H23" s="18">
        <v>2</v>
      </c>
      <c r="I23" s="18"/>
      <c r="J23" s="18">
        <v>1</v>
      </c>
      <c r="K23" s="18"/>
      <c r="L23" s="18"/>
      <c r="M23" s="21">
        <f t="shared" si="2"/>
        <v>33</v>
      </c>
      <c r="N23" s="18" t="s">
        <v>312</v>
      </c>
      <c r="O23" s="18" t="s">
        <v>313</v>
      </c>
    </row>
    <row r="24" spans="1:15" s="14" customFormat="1" ht="24.75" customHeight="1">
      <c r="A24" s="18" t="s">
        <v>314</v>
      </c>
      <c r="B24" s="18">
        <v>5</v>
      </c>
      <c r="C24" s="18">
        <v>3</v>
      </c>
      <c r="D24" s="18">
        <v>2</v>
      </c>
      <c r="E24" s="18"/>
      <c r="F24" s="18">
        <v>1</v>
      </c>
      <c r="G24" s="18">
        <v>1</v>
      </c>
      <c r="H24" s="18">
        <v>1</v>
      </c>
      <c r="I24" s="18">
        <v>1</v>
      </c>
      <c r="J24" s="18">
        <v>1</v>
      </c>
      <c r="K24" s="18">
        <v>1</v>
      </c>
      <c r="L24" s="18"/>
      <c r="M24" s="21">
        <f t="shared" si="2"/>
        <v>16</v>
      </c>
      <c r="N24" s="18" t="s">
        <v>315</v>
      </c>
      <c r="O24" s="18" t="s">
        <v>316</v>
      </c>
    </row>
    <row r="25" spans="1:15" s="14" customFormat="1" ht="24.75" customHeight="1">
      <c r="A25" s="18" t="s">
        <v>317</v>
      </c>
      <c r="B25" s="18">
        <v>5</v>
      </c>
      <c r="C25" s="18">
        <v>6</v>
      </c>
      <c r="D25" s="18">
        <v>2</v>
      </c>
      <c r="E25" s="18"/>
      <c r="F25" s="18">
        <v>2</v>
      </c>
      <c r="G25" s="18"/>
      <c r="H25" s="18"/>
      <c r="I25" s="18"/>
      <c r="J25" s="18">
        <v>1</v>
      </c>
      <c r="K25" s="18"/>
      <c r="L25" s="18"/>
      <c r="M25" s="21">
        <f t="shared" si="2"/>
        <v>16</v>
      </c>
      <c r="N25" s="18" t="s">
        <v>318</v>
      </c>
      <c r="O25" s="18" t="s">
        <v>319</v>
      </c>
    </row>
    <row r="26" spans="1:15" s="14" customFormat="1" ht="24.75" customHeight="1">
      <c r="A26" s="18" t="s">
        <v>320</v>
      </c>
      <c r="B26" s="18">
        <v>15</v>
      </c>
      <c r="C26" s="18">
        <v>16</v>
      </c>
      <c r="D26" s="18">
        <v>1</v>
      </c>
      <c r="E26" s="18">
        <v>3</v>
      </c>
      <c r="F26" s="18">
        <v>1</v>
      </c>
      <c r="G26" s="18"/>
      <c r="H26" s="18">
        <v>1</v>
      </c>
      <c r="I26" s="18">
        <v>1</v>
      </c>
      <c r="J26" s="18">
        <v>1</v>
      </c>
      <c r="K26" s="18">
        <v>1</v>
      </c>
      <c r="L26" s="18"/>
      <c r="M26" s="21">
        <f t="shared" si="2"/>
        <v>40</v>
      </c>
      <c r="N26" s="18" t="s">
        <v>321</v>
      </c>
      <c r="O26" s="18" t="s">
        <v>322</v>
      </c>
    </row>
    <row r="27" spans="1:15" s="14" customFormat="1" ht="24.75" customHeight="1">
      <c r="A27" s="18" t="s">
        <v>323</v>
      </c>
      <c r="B27" s="18">
        <v>12</v>
      </c>
      <c r="C27" s="18">
        <v>8</v>
      </c>
      <c r="D27" s="18">
        <v>1</v>
      </c>
      <c r="E27" s="18">
        <v>3</v>
      </c>
      <c r="F27" s="18">
        <v>2</v>
      </c>
      <c r="G27" s="18"/>
      <c r="H27" s="18"/>
      <c r="I27" s="18"/>
      <c r="J27" s="18">
        <v>2</v>
      </c>
      <c r="K27" s="18">
        <v>1</v>
      </c>
      <c r="L27" s="18"/>
      <c r="M27" s="21">
        <f t="shared" si="2"/>
        <v>29</v>
      </c>
      <c r="N27" s="18" t="s">
        <v>324</v>
      </c>
      <c r="O27" s="18" t="s">
        <v>325</v>
      </c>
    </row>
    <row r="28" spans="1:15" s="14" customFormat="1" ht="24.75" customHeight="1">
      <c r="A28" s="18" t="s">
        <v>326</v>
      </c>
      <c r="B28" s="18">
        <v>7</v>
      </c>
      <c r="C28" s="18">
        <v>7</v>
      </c>
      <c r="D28" s="18">
        <v>5</v>
      </c>
      <c r="E28" s="18">
        <v>2</v>
      </c>
      <c r="F28" s="18">
        <v>4</v>
      </c>
      <c r="G28" s="18">
        <v>1</v>
      </c>
      <c r="H28" s="18">
        <v>1</v>
      </c>
      <c r="I28" s="18"/>
      <c r="J28" s="18">
        <v>4</v>
      </c>
      <c r="K28" s="18">
        <v>2</v>
      </c>
      <c r="L28" s="18"/>
      <c r="M28" s="21">
        <f t="shared" si="2"/>
        <v>33</v>
      </c>
      <c r="N28" s="18" t="s">
        <v>327</v>
      </c>
      <c r="O28" s="18" t="s">
        <v>328</v>
      </c>
    </row>
    <row r="29" spans="1:15" s="14" customFormat="1" ht="24.75" customHeight="1">
      <c r="A29" s="18" t="s">
        <v>329</v>
      </c>
      <c r="B29" s="18">
        <v>7</v>
      </c>
      <c r="C29" s="18">
        <v>5</v>
      </c>
      <c r="D29" s="18">
        <v>3</v>
      </c>
      <c r="E29" s="18">
        <v>1</v>
      </c>
      <c r="F29" s="18"/>
      <c r="G29" s="18"/>
      <c r="H29" s="18"/>
      <c r="I29" s="18">
        <v>1</v>
      </c>
      <c r="J29" s="18"/>
      <c r="K29" s="18"/>
      <c r="L29" s="18"/>
      <c r="M29" s="21">
        <f t="shared" si="2"/>
        <v>17</v>
      </c>
      <c r="N29" s="18" t="s">
        <v>330</v>
      </c>
      <c r="O29" s="18" t="s">
        <v>331</v>
      </c>
    </row>
    <row r="30" spans="1:15" s="14" customFormat="1" ht="24.75" customHeight="1">
      <c r="A30" s="18" t="s">
        <v>332</v>
      </c>
      <c r="B30" s="18">
        <v>7</v>
      </c>
      <c r="C30" s="18">
        <v>5</v>
      </c>
      <c r="D30" s="18">
        <v>2</v>
      </c>
      <c r="E30" s="18"/>
      <c r="F30" s="18">
        <v>4</v>
      </c>
      <c r="G30" s="18">
        <v>1</v>
      </c>
      <c r="H30" s="18">
        <v>1</v>
      </c>
      <c r="I30" s="18">
        <v>1</v>
      </c>
      <c r="J30" s="18"/>
      <c r="K30" s="18"/>
      <c r="L30" s="18"/>
      <c r="M30" s="21">
        <f t="shared" si="2"/>
        <v>21</v>
      </c>
      <c r="N30" s="18" t="s">
        <v>333</v>
      </c>
      <c r="O30" s="18" t="s">
        <v>334</v>
      </c>
    </row>
    <row r="31" spans="1:15" s="14" customFormat="1" ht="24.75" customHeight="1">
      <c r="A31" s="18" t="s">
        <v>335</v>
      </c>
      <c r="B31" s="18">
        <v>4</v>
      </c>
      <c r="C31" s="18">
        <v>2</v>
      </c>
      <c r="D31" s="18"/>
      <c r="E31" s="18">
        <v>1</v>
      </c>
      <c r="F31" s="18"/>
      <c r="G31" s="18">
        <v>1</v>
      </c>
      <c r="H31" s="18">
        <v>1</v>
      </c>
      <c r="I31" s="18"/>
      <c r="J31" s="18"/>
      <c r="K31" s="18"/>
      <c r="L31" s="18"/>
      <c r="M31" s="21">
        <f t="shared" si="2"/>
        <v>9</v>
      </c>
      <c r="N31" s="18" t="s">
        <v>336</v>
      </c>
      <c r="O31" s="18" t="s">
        <v>337</v>
      </c>
    </row>
    <row r="32" spans="1:15" s="14" customFormat="1" ht="24.75" customHeight="1">
      <c r="A32" s="18" t="s">
        <v>338</v>
      </c>
      <c r="B32" s="18">
        <v>8</v>
      </c>
      <c r="C32" s="18">
        <v>5</v>
      </c>
      <c r="D32" s="18">
        <v>1</v>
      </c>
      <c r="E32" s="18">
        <v>6</v>
      </c>
      <c r="F32" s="18"/>
      <c r="G32" s="18"/>
      <c r="H32" s="18">
        <v>4</v>
      </c>
      <c r="I32" s="18"/>
      <c r="J32" s="18"/>
      <c r="K32" s="18"/>
      <c r="L32" s="18"/>
      <c r="M32" s="21">
        <f t="shared" si="2"/>
        <v>24</v>
      </c>
      <c r="N32" s="18" t="s">
        <v>339</v>
      </c>
      <c r="O32" s="18" t="s">
        <v>340</v>
      </c>
    </row>
    <row r="33" spans="1:15" s="1" customFormat="1" ht="21" customHeight="1">
      <c r="A33" s="7" t="s">
        <v>77</v>
      </c>
      <c r="B33" s="7">
        <f>SUM(B3:B32)</f>
        <v>203</v>
      </c>
      <c r="C33" s="7">
        <f aca="true" t="shared" si="3" ref="C33:P33">SUM(C3:C32)</f>
        <v>190</v>
      </c>
      <c r="D33" s="7">
        <f t="shared" si="3"/>
        <v>49</v>
      </c>
      <c r="E33" s="7">
        <f t="shared" si="3"/>
        <v>50</v>
      </c>
      <c r="F33" s="7">
        <f t="shared" si="3"/>
        <v>30</v>
      </c>
      <c r="G33" s="7">
        <f t="shared" si="3"/>
        <v>23</v>
      </c>
      <c r="H33" s="7">
        <f t="shared" si="3"/>
        <v>21</v>
      </c>
      <c r="I33" s="7">
        <f t="shared" si="3"/>
        <v>5</v>
      </c>
      <c r="J33" s="7">
        <f t="shared" si="3"/>
        <v>20</v>
      </c>
      <c r="K33" s="7">
        <f t="shared" si="3"/>
        <v>16</v>
      </c>
      <c r="L33" s="7">
        <f t="shared" si="3"/>
        <v>0</v>
      </c>
      <c r="M33" s="7">
        <f t="shared" si="3"/>
        <v>607</v>
      </c>
      <c r="N33" s="7"/>
      <c r="O33" s="7"/>
    </row>
  </sheetData>
  <sheetProtection/>
  <autoFilter ref="A2:O33"/>
  <mergeCells count="1">
    <mergeCell ref="A1:O1"/>
  </mergeCells>
  <printOptions/>
  <pageMargins left="0.751388888888889" right="0.35763888888888895" top="0.8027777777777781" bottom="0.802777777777778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workbookViewId="0" topLeftCell="A1">
      <pane xSplit="1" ySplit="2" topLeftCell="B3" activePane="bottomRight" state="frozen"/>
      <selection pane="bottomRight" activeCell="J30" sqref="J30"/>
    </sheetView>
  </sheetViews>
  <sheetFormatPr defaultColWidth="9.00390625" defaultRowHeight="14.25"/>
  <cols>
    <col min="1" max="1" width="22.50390625" style="4" customWidth="1"/>
    <col min="2" max="2" width="12.125" style="4" customWidth="1"/>
    <col min="3" max="3" width="5.625" style="4" customWidth="1"/>
    <col min="4" max="4" width="7.125" style="5" customWidth="1"/>
    <col min="5" max="5" width="10.875" style="4" customWidth="1"/>
    <col min="6" max="6" width="13.00390625" style="4" customWidth="1"/>
    <col min="7" max="16384" width="9.00390625" style="4" customWidth="1"/>
  </cols>
  <sheetData>
    <row r="1" spans="1:6" ht="31.5" customHeight="1">
      <c r="A1" s="6" t="s">
        <v>341</v>
      </c>
      <c r="B1" s="6"/>
      <c r="C1" s="6"/>
      <c r="D1" s="6"/>
      <c r="E1" s="6"/>
      <c r="F1" s="6"/>
    </row>
    <row r="2" spans="1:6" s="1" customFormat="1" ht="21.75" customHeight="1">
      <c r="A2" s="7" t="s">
        <v>79</v>
      </c>
      <c r="B2" s="8" t="s">
        <v>45</v>
      </c>
      <c r="C2" s="7" t="s">
        <v>342</v>
      </c>
      <c r="D2" s="9" t="s">
        <v>343</v>
      </c>
      <c r="E2" s="7" t="s">
        <v>5</v>
      </c>
      <c r="F2" s="7" t="s">
        <v>6</v>
      </c>
    </row>
    <row r="3" spans="1:6" s="2" customFormat="1" ht="21.75" customHeight="1">
      <c r="A3" s="10" t="s">
        <v>344</v>
      </c>
      <c r="C3" s="10">
        <v>3</v>
      </c>
      <c r="D3" s="11">
        <v>1</v>
      </c>
      <c r="E3" s="10" t="s">
        <v>345</v>
      </c>
      <c r="F3" s="10" t="s">
        <v>346</v>
      </c>
    </row>
    <row r="4" spans="1:6" s="2" customFormat="1" ht="21.75" customHeight="1">
      <c r="A4" s="10" t="s">
        <v>347</v>
      </c>
      <c r="B4" s="10">
        <v>5</v>
      </c>
      <c r="C4" s="10"/>
      <c r="D4" s="11"/>
      <c r="E4" s="10" t="s">
        <v>348</v>
      </c>
      <c r="F4" s="10" t="s">
        <v>349</v>
      </c>
    </row>
    <row r="5" spans="1:6" s="2" customFormat="1" ht="21.75" customHeight="1">
      <c r="A5" s="10" t="s">
        <v>350</v>
      </c>
      <c r="B5" s="10">
        <v>4</v>
      </c>
      <c r="C5" s="10"/>
      <c r="D5" s="11"/>
      <c r="E5" s="10" t="s">
        <v>351</v>
      </c>
      <c r="F5" s="10" t="s">
        <v>352</v>
      </c>
    </row>
    <row r="6" spans="1:6" s="2" customFormat="1" ht="21.75" customHeight="1">
      <c r="A6" s="10" t="s">
        <v>353</v>
      </c>
      <c r="B6" s="10">
        <v>7</v>
      </c>
      <c r="C6" s="10"/>
      <c r="D6" s="11"/>
      <c r="E6" s="10" t="s">
        <v>354</v>
      </c>
      <c r="F6" s="10" t="s">
        <v>355</v>
      </c>
    </row>
    <row r="7" spans="1:6" s="2" customFormat="1" ht="21.75" customHeight="1">
      <c r="A7" s="10" t="s">
        <v>356</v>
      </c>
      <c r="B7" s="10">
        <v>1</v>
      </c>
      <c r="C7" s="10"/>
      <c r="D7" s="11"/>
      <c r="E7" s="10" t="s">
        <v>357</v>
      </c>
      <c r="F7" s="10" t="s">
        <v>358</v>
      </c>
    </row>
    <row r="8" spans="1:6" s="2" customFormat="1" ht="21.75" customHeight="1">
      <c r="A8" s="10" t="s">
        <v>359</v>
      </c>
      <c r="B8" s="10">
        <v>12</v>
      </c>
      <c r="C8" s="10"/>
      <c r="D8" s="11"/>
      <c r="E8" s="10" t="s">
        <v>360</v>
      </c>
      <c r="F8" s="10" t="s">
        <v>361</v>
      </c>
    </row>
    <row r="9" spans="1:10" s="2" customFormat="1" ht="21.75" customHeight="1">
      <c r="A9" s="10" t="s">
        <v>362</v>
      </c>
      <c r="B9" s="10">
        <v>8</v>
      </c>
      <c r="C9" s="10"/>
      <c r="D9" s="10"/>
      <c r="E9" s="10" t="s">
        <v>363</v>
      </c>
      <c r="F9" s="10" t="s">
        <v>364</v>
      </c>
      <c r="J9" s="3"/>
    </row>
    <row r="10" spans="1:6" s="2" customFormat="1" ht="21.75" customHeight="1">
      <c r="A10" s="10" t="s">
        <v>365</v>
      </c>
      <c r="B10" s="10">
        <v>13</v>
      </c>
      <c r="C10" s="10"/>
      <c r="D10" s="11"/>
      <c r="E10" s="10" t="s">
        <v>366</v>
      </c>
      <c r="F10" s="10" t="s">
        <v>367</v>
      </c>
    </row>
    <row r="11" spans="1:6" s="2" customFormat="1" ht="21.75" customHeight="1">
      <c r="A11" s="10" t="s">
        <v>368</v>
      </c>
      <c r="B11" s="10">
        <v>15</v>
      </c>
      <c r="C11" s="10"/>
      <c r="D11" s="11"/>
      <c r="E11" s="10" t="s">
        <v>369</v>
      </c>
      <c r="F11" s="10" t="s">
        <v>370</v>
      </c>
    </row>
    <row r="12" spans="1:6" s="2" customFormat="1" ht="21.75" customHeight="1">
      <c r="A12" s="10" t="s">
        <v>371</v>
      </c>
      <c r="B12" s="10">
        <v>2</v>
      </c>
      <c r="C12" s="10"/>
      <c r="D12" s="11"/>
      <c r="E12" s="10" t="s">
        <v>372</v>
      </c>
      <c r="F12" s="10" t="s">
        <v>373</v>
      </c>
    </row>
    <row r="13" spans="1:6" s="2" customFormat="1" ht="21.75" customHeight="1">
      <c r="A13" s="10" t="s">
        <v>291</v>
      </c>
      <c r="B13" s="10">
        <v>20</v>
      </c>
      <c r="C13" s="10"/>
      <c r="D13" s="11"/>
      <c r="E13" s="10" t="s">
        <v>292</v>
      </c>
      <c r="F13" s="10" t="s">
        <v>293</v>
      </c>
    </row>
    <row r="14" spans="1:6" s="2" customFormat="1" ht="21.75" customHeight="1">
      <c r="A14" s="10" t="s">
        <v>294</v>
      </c>
      <c r="B14" s="10">
        <v>18</v>
      </c>
      <c r="C14" s="10"/>
      <c r="D14" s="11"/>
      <c r="E14" s="10" t="s">
        <v>295</v>
      </c>
      <c r="F14" s="10" t="s">
        <v>296</v>
      </c>
    </row>
    <row r="15" spans="1:6" s="2" customFormat="1" ht="21.75" customHeight="1">
      <c r="A15" s="10" t="s">
        <v>297</v>
      </c>
      <c r="B15" s="10">
        <v>6</v>
      </c>
      <c r="C15" s="10"/>
      <c r="D15" s="11"/>
      <c r="E15" s="10" t="s">
        <v>298</v>
      </c>
      <c r="F15" s="10" t="s">
        <v>299</v>
      </c>
    </row>
    <row r="16" spans="1:6" s="2" customFormat="1" ht="21.75" customHeight="1">
      <c r="A16" s="10" t="s">
        <v>300</v>
      </c>
      <c r="B16" s="10">
        <v>5</v>
      </c>
      <c r="C16" s="10"/>
      <c r="D16" s="11"/>
      <c r="E16" s="10" t="s">
        <v>301</v>
      </c>
      <c r="F16" s="10" t="s">
        <v>302</v>
      </c>
    </row>
    <row r="17" spans="1:6" s="2" customFormat="1" ht="21.75" customHeight="1">
      <c r="A17" s="10" t="s">
        <v>303</v>
      </c>
      <c r="B17" s="10">
        <v>16</v>
      </c>
      <c r="C17" s="10"/>
      <c r="D17" s="10"/>
      <c r="E17" s="10" t="s">
        <v>304</v>
      </c>
      <c r="F17" s="10" t="s">
        <v>305</v>
      </c>
    </row>
    <row r="18" spans="1:6" s="2" customFormat="1" ht="21.75" customHeight="1">
      <c r="A18" s="10" t="s">
        <v>306</v>
      </c>
      <c r="B18" s="10">
        <v>9</v>
      </c>
      <c r="C18" s="10"/>
      <c r="D18" s="10"/>
      <c r="E18" s="10" t="s">
        <v>307</v>
      </c>
      <c r="F18" s="10" t="s">
        <v>308</v>
      </c>
    </row>
    <row r="19" spans="1:6" s="2" customFormat="1" ht="21.75" customHeight="1">
      <c r="A19" s="10" t="s">
        <v>309</v>
      </c>
      <c r="B19" s="10">
        <v>27</v>
      </c>
      <c r="C19" s="10"/>
      <c r="D19" s="10"/>
      <c r="E19" s="10" t="s">
        <v>310</v>
      </c>
      <c r="F19" s="10">
        <v>85195114</v>
      </c>
    </row>
    <row r="20" spans="1:6" s="2" customFormat="1" ht="21.75" customHeight="1">
      <c r="A20" s="10" t="s">
        <v>311</v>
      </c>
      <c r="B20" s="10">
        <v>90</v>
      </c>
      <c r="C20" s="10"/>
      <c r="D20" s="10"/>
      <c r="E20" s="10" t="s">
        <v>312</v>
      </c>
      <c r="F20" s="10" t="s">
        <v>313</v>
      </c>
    </row>
    <row r="21" spans="1:6" s="2" customFormat="1" ht="21.75" customHeight="1">
      <c r="A21" s="10" t="s">
        <v>314</v>
      </c>
      <c r="B21" s="10">
        <v>9</v>
      </c>
      <c r="C21" s="10"/>
      <c r="D21" s="10"/>
      <c r="E21" s="10" t="s">
        <v>315</v>
      </c>
      <c r="F21" s="10" t="s">
        <v>316</v>
      </c>
    </row>
    <row r="22" spans="1:6" s="2" customFormat="1" ht="21.75" customHeight="1">
      <c r="A22" s="10" t="s">
        <v>317</v>
      </c>
      <c r="B22" s="10">
        <v>16</v>
      </c>
      <c r="C22" s="10"/>
      <c r="D22" s="10"/>
      <c r="E22" s="10" t="s">
        <v>318</v>
      </c>
      <c r="F22" s="10" t="s">
        <v>319</v>
      </c>
    </row>
    <row r="23" spans="1:6" s="2" customFormat="1" ht="21.75" customHeight="1">
      <c r="A23" s="10" t="s">
        <v>320</v>
      </c>
      <c r="B23" s="10">
        <v>25</v>
      </c>
      <c r="C23" s="10"/>
      <c r="D23" s="10"/>
      <c r="E23" s="10" t="s">
        <v>321</v>
      </c>
      <c r="F23" s="10" t="s">
        <v>322</v>
      </c>
    </row>
    <row r="24" spans="1:6" s="2" customFormat="1" ht="21.75" customHeight="1">
      <c r="A24" s="10" t="s">
        <v>323</v>
      </c>
      <c r="B24" s="10">
        <v>23</v>
      </c>
      <c r="C24" s="10">
        <v>1</v>
      </c>
      <c r="D24" s="10"/>
      <c r="E24" s="10" t="s">
        <v>324</v>
      </c>
      <c r="F24" s="10" t="s">
        <v>325</v>
      </c>
    </row>
    <row r="25" spans="1:6" s="2" customFormat="1" ht="21.75" customHeight="1">
      <c r="A25" s="10" t="s">
        <v>326</v>
      </c>
      <c r="B25" s="10">
        <v>38</v>
      </c>
      <c r="C25" s="10"/>
      <c r="D25" s="10"/>
      <c r="E25" s="10" t="s">
        <v>327</v>
      </c>
      <c r="F25" s="10" t="s">
        <v>328</v>
      </c>
    </row>
    <row r="26" spans="1:6" s="2" customFormat="1" ht="21.75" customHeight="1">
      <c r="A26" s="10" t="s">
        <v>329</v>
      </c>
      <c r="B26" s="10">
        <v>5</v>
      </c>
      <c r="C26" s="10"/>
      <c r="D26" s="11"/>
      <c r="E26" s="10" t="s">
        <v>330</v>
      </c>
      <c r="F26" s="10" t="s">
        <v>331</v>
      </c>
    </row>
    <row r="27" spans="1:6" s="2" customFormat="1" ht="21.75" customHeight="1">
      <c r="A27" s="10" t="s">
        <v>332</v>
      </c>
      <c r="B27" s="10">
        <v>13</v>
      </c>
      <c r="C27" s="10"/>
      <c r="D27" s="11"/>
      <c r="E27" s="10" t="s">
        <v>333</v>
      </c>
      <c r="F27" s="10" t="s">
        <v>334</v>
      </c>
    </row>
    <row r="28" spans="1:6" s="2" customFormat="1" ht="21.75" customHeight="1">
      <c r="A28" s="10" t="s">
        <v>335</v>
      </c>
      <c r="B28" s="10">
        <v>17</v>
      </c>
      <c r="C28" s="10"/>
      <c r="D28" s="11"/>
      <c r="E28" s="10" t="s">
        <v>336</v>
      </c>
      <c r="F28" s="10" t="s">
        <v>337</v>
      </c>
    </row>
    <row r="29" spans="1:6" s="2" customFormat="1" ht="21.75" customHeight="1">
      <c r="A29" s="10" t="s">
        <v>374</v>
      </c>
      <c r="B29" s="10">
        <v>1</v>
      </c>
      <c r="C29" s="10"/>
      <c r="D29" s="11"/>
      <c r="E29" s="10" t="s">
        <v>375</v>
      </c>
      <c r="F29" s="10" t="s">
        <v>376</v>
      </c>
    </row>
    <row r="30" spans="1:6" s="2" customFormat="1" ht="21.75" customHeight="1">
      <c r="A30" s="10" t="s">
        <v>338</v>
      </c>
      <c r="B30" s="10">
        <v>19</v>
      </c>
      <c r="C30" s="10"/>
      <c r="D30" s="11"/>
      <c r="E30" s="10" t="s">
        <v>339</v>
      </c>
      <c r="F30" s="10" t="s">
        <v>340</v>
      </c>
    </row>
    <row r="31" spans="1:6" s="3" customFormat="1" ht="21.75" customHeight="1">
      <c r="A31" s="8" t="s">
        <v>77</v>
      </c>
      <c r="B31" s="8">
        <f>SUM(B4:B30)</f>
        <v>424</v>
      </c>
      <c r="C31" s="8">
        <f>SUM(C3:C30)</f>
        <v>4</v>
      </c>
      <c r="D31" s="12">
        <f>SUM(D3:D30)</f>
        <v>1</v>
      </c>
      <c r="E31" s="8"/>
      <c r="F31" s="8"/>
    </row>
    <row r="32" s="2" customFormat="1" ht="12">
      <c r="D32" s="13"/>
    </row>
    <row r="33" s="2" customFormat="1" ht="12">
      <c r="D33" s="13"/>
    </row>
  </sheetData>
  <sheetProtection/>
  <mergeCells count="1">
    <mergeCell ref="A1:F1"/>
  </mergeCells>
  <printOptions/>
  <pageMargins left="0.751388888888889" right="0.751388888888889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TAS-AN00</dc:creator>
  <cp:keywords/>
  <dc:description/>
  <cp:lastModifiedBy>Administrator</cp:lastModifiedBy>
  <dcterms:created xsi:type="dcterms:W3CDTF">2020-07-20T23:05:00Z</dcterms:created>
  <dcterms:modified xsi:type="dcterms:W3CDTF">2020-08-04T07:36:28Z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2052-11.1.0.9828</vt:lpwstr>
  </property>
</Properties>
</file>