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activeTab="2"/>
  </bookViews>
  <sheets>
    <sheet name="广州" sheetId="6" r:id="rId1"/>
    <sheet name="长沙" sheetId="3" r:id="rId2"/>
    <sheet name="哈尔滨" sheetId="7" r:id="rId3"/>
  </sheets>
  <definedNames>
    <definedName name="_xlnm._FilterDatabase" localSheetId="0" hidden="1">广州!$A$3:$XEU$105</definedName>
    <definedName name="_xlnm._FilterDatabase" localSheetId="2" hidden="1">哈尔滨!$A$3:$XEU$27</definedName>
    <definedName name="_xlnm._FilterDatabase" localSheetId="1" hidden="1">长沙!$A$3:$XEU$98</definedName>
    <definedName name="_xlnm.Print_Titles" localSheetId="0">广州!$2:$3</definedName>
    <definedName name="_xlnm.Print_Titles" localSheetId="2">哈尔滨!$2:$3</definedName>
    <definedName name="_xlnm.Print_Titles" localSheetId="1">长沙!$2:$3</definedName>
  </definedNames>
  <calcPr calcId="144525" concurrentCalc="0"/>
</workbook>
</file>

<file path=xl/sharedStrings.xml><?xml version="1.0" encoding="utf-8"?>
<sst xmlns="http://schemas.openxmlformats.org/spreadsheetml/2006/main" count="765" uniqueCount="83">
  <si>
    <t>深圳市龙华区教育局2020年秋季赴外面向2021年应届毕业生公开招聘教师岗位表（第二批次）（广州）</t>
  </si>
  <si>
    <t>序号</t>
  </si>
  <si>
    <t>招聘单位</t>
  </si>
  <si>
    <t>岗位属性</t>
  </si>
  <si>
    <t>岗位条件</t>
  </si>
  <si>
    <t>经费形式</t>
  </si>
  <si>
    <t>备注</t>
  </si>
  <si>
    <t>岗位编号</t>
  </si>
  <si>
    <t>岗位名称</t>
  </si>
  <si>
    <t>岗位类别</t>
  </si>
  <si>
    <t>岗位等级</t>
  </si>
  <si>
    <t>学历</t>
  </si>
  <si>
    <t>学位</t>
  </si>
  <si>
    <t>最高年龄</t>
  </si>
  <si>
    <t>岗位专业</t>
  </si>
  <si>
    <t>与岗位有关的其它条件</t>
  </si>
  <si>
    <t>考生户籍</t>
  </si>
  <si>
    <t>拟聘人数</t>
  </si>
  <si>
    <t>考点</t>
  </si>
  <si>
    <t>深圳市龙华区教育局</t>
  </si>
  <si>
    <t>区下属公办学校-小学语文</t>
  </si>
  <si>
    <t>专业技术类</t>
  </si>
  <si>
    <t>十三级</t>
  </si>
  <si>
    <t>本科及以上</t>
  </si>
  <si>
    <t>学士及以上</t>
  </si>
  <si>
    <t>40周岁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</si>
  <si>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中国语言文学类(B0501)；新闻传播学类（B0503）；小学教育（B040107）；教育学（B040101）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(A0501)；新闻传播学（A0503)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</si>
  <si>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普通高等教育学历；有区分方向的专业需与岗位相关。</t>
  </si>
  <si>
    <t>市内外</t>
  </si>
  <si>
    <t>财政核拨</t>
  </si>
  <si>
    <t>广州</t>
  </si>
  <si>
    <t>区下属公办学校-初中语文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</si>
  <si>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：中国语言文学类(B0501)；新闻传播学类（B0503）；教育学（B040101）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：中国语言文学(A0501)；新闻传播学（A0503)；教育学原理（A040101）；课程与教学论（A040102）；比较教育学（A040104）；教育管理硕士（专业硕士）（A040111）；学科教学硕士（专业硕士）（A040112）</t>
    </r>
  </si>
  <si>
    <t>区下属公办学校-高中语文</t>
  </si>
  <si>
    <t>区下属公办学校-小学数学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</si>
  <si>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数学类(B0701)；统计学类（B0711）；金融学（B020301）；金融数学（B020305）；会计学（B120203）；小学教育（B040107）；教育学（B040101）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</si>
  <si>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区下属公办学校-初中数学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</si>
  <si>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：数学类(B0701)；统计学类（B0711）；金融学（B020301）；金融数学（B020305）；会计学（B120203）；教育学（B040101）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</t>
    </r>
  </si>
  <si>
    <t>区下属公办学校-高中数学</t>
  </si>
  <si>
    <t>区下属公办学校-小学英语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</si>
  <si>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英语（B050201）；翻译（B050261）；商务英语（B050262）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英语语言文学（A050201）；外国语言学及应用语言学（A050211）；英语笔译硕士（专业硕士）（A050212）；英语口译硕士（专业硕士）（A050213）；课程与教学论（A040102）；学科教学硕士（专业硕士）（A040112）</t>
    </r>
  </si>
  <si>
    <t>区下属公办学校-初中英语</t>
  </si>
  <si>
    <t>区下属公办学校-高中英语</t>
  </si>
  <si>
    <t>区下属公办学校-小学科学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</si>
  <si>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理学(B07)；工学(B08)；教育学（B040101）；科学教育（B040102）；小学教育（B040107）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学(A07)；工学(A08)；教育学原理（A040101）；课程与教学论（A040102）；比较教育学（A040104）；教育管理硕士（专业硕士）（A040111）；学科教学硕士（专业硕士）（A040112）；小学教育硕士（专业硕士）（A040114）；科学与技术教育硕士（专业硕士）（A040115）</t>
    </r>
  </si>
  <si>
    <t>区下属公办学校-初中物理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</si>
  <si>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物理学类（B0702）；力学类（B0801）；机械类（B0802）；材料类（B0804）；地球物理学类（B0708）；教育学（B040101）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物理学（A0702）；力学（A0801）；机械工程（A0802）；材料科学与工程（A0805）；地球物理学（A0708）；教育学原理（A040101）；课程与教学论（A040102）；比较教育学（A040104）；教育管理硕士（专业硕士）（A040111）；学科教学硕士（专业硕士）（A040112）</t>
    </r>
  </si>
  <si>
    <t>区下属公办学校-高中物理</t>
  </si>
  <si>
    <t>区下属公办学校-小学道德与法治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</si>
  <si>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哲学类（B0101）；法学类（B0301）；政治学类（B0302）；社会学类（B0303）；马克思主义理论类（B0305）；小学教育（B040107）；教育学（B040101）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哲学（A0101）；政治经济学（A020101）；法学（A0301）；政治学（A0302)；社会学(A0303）；马克思主义理论（A0305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</si>
  <si>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区下属公办学校-初中道德与法治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</si>
  <si>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：哲学类（B0101）；法学类（B0301）；政治学类（B0302）；社会学类（B0303）；马克思主义理论类（B0305）；教育学（B040101）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哲学（A0101）；政治经济学（A020101）；法学（A0301）；政治学（A0302)；社会学(A0303）；马克思主义理论（A0305）；教育学原理（A040101）；课程与教学论（A040102）；比较教育学（A040104）；教育管理硕士（专业硕士）（A040111）；学科教学硕士（专业硕士）（A040112）</t>
    </r>
  </si>
  <si>
    <t>区下属公办学校-高中政治</t>
  </si>
  <si>
    <t>区下属公办学校-初中历史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</si>
  <si>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历史学类（B0601）；教育学（B040101）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历史学（A0601）；教育学原理（A040101）；课程与教学论（A040102）；比较教育学（A040104）；教育管理硕士（专业硕士）（A040111）；学科教学硕士（专业硕士）（A040112）</t>
    </r>
  </si>
  <si>
    <t>区下属公办学校-高中历史</t>
  </si>
  <si>
    <t>区下属公办学校-初中地理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</si>
  <si>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地理科学类（B0705）；地质学类（B0709）；地质类（B0815）；教育学（B040101）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地理学（A0705）；地质学（A0709）；地质资源与地质工程（A0818）；教育学原理（A040101）；课程与教学论（A040102）；比较教育学（A040104）；教育管理硕士（专业硕士）（A040111）；学科教学硕士（专业硕士）（A040112）</t>
    </r>
  </si>
  <si>
    <t>区下属公办学校-高中地理</t>
  </si>
  <si>
    <t>区下属公办学校-小学音乐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</si>
  <si>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音乐与舞蹈学类（B0505）；戏剧与影视学类（B0506）；小学教育（B040107）；教育学（B040101）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艺术学（A0504）；教育学原理（A040101）；课程与教学论（A040102）；比较教育学（A040104）；教育管理硕士（专业硕士）（A040111）；学科教学硕士（专业硕士）（A040112）；小学教育硕士（专业硕士）（A040114）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</si>
  <si>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区下属公办学校-初中信息技术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</si>
  <si>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：计算机类（B0809）；教育技术学（B040104）；电子信息工程（B080701）；电子科学与技术（B080702）；教育学（B040101）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</t>
    </r>
  </si>
  <si>
    <t>区下属公办学校-高中信息技术</t>
  </si>
  <si>
    <t>区下属公办学校-小学心理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</si>
  <si>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心理学类(B0402)；小学教育（B040107）；教育学（B040101）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心理学（A0402)；教育学原理（A040101）；课程与教学论（A040102）；比较教育学（A040104）；教育管理硕士（专业硕士）（A040111）；学科教学硕士（专业硕士）（A040112）；小学教育硕士（专业硕士）（A040114）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</si>
  <si>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区下属公办学校-初中心理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</si>
  <si>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：心理学类(B0402)；教育学（B040101）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：心理学（A0402)；教育学原理（A040101）；课程与教学论（A040102）；比较教育学（A040104）；教育管理硕士（专业硕士）（A040111）；学科教学硕士（专业硕士）（A040112）</t>
    </r>
  </si>
  <si>
    <t>区下属公办学校-特殊教育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</si>
  <si>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特殊教育（B040108）；教育康复学（B040110）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特殊教育学（A040109）；特殊教育硕士（专业硕士）（A040117）</t>
    </r>
  </si>
  <si>
    <t>区下属公办学校-初中体育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</si>
  <si>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体育学类（B0403）；教育学（B040101）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体育学（A0403）；教育学原理（A040101）；课程与教学论（A040102）；比较教育学（A040104）；教育管理硕士（专业硕士）（A040111）；学科教学硕士（专业硕士）（A040112）</t>
    </r>
  </si>
  <si>
    <t>深圳市龙华区教育局2020年秋季赴外面向2021年应届毕业生公开招聘教师岗位表（第二批次）（长沙）</t>
  </si>
  <si>
    <t>长沙</t>
  </si>
  <si>
    <t>区下属公办学校-初中化学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</si>
  <si>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化学类（B0703）；材料类（B0804）；化工与制药类（B0814）；教育学（B040101）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（A0703）；材料科学与工程（A0805）；化学工程与技术（A0817）；教育学原理（A040101）；课程与教学论（A040102）；比较教育学（A040104）；教育管理硕士（专业硕士）（A040111）；学科教学硕士（专业硕士）（A040112）</t>
    </r>
  </si>
  <si>
    <t>区下属公办学校-高中道德与法治</t>
  </si>
  <si>
    <t>区下属公办学校-小学信息技术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</si>
  <si>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计算机类（B0809）；教育技术学（B040104）；电子信息工程（B080701）；电子科学与技术（B080702）；小学教育（B040107）；教育学（B040101）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</si>
  <si>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深圳市龙华区教育局2020年秋季赴外面向2021年应届毕业生公开招聘教师岗位表（第二批次）（哈尔滨）</t>
  </si>
  <si>
    <t>哈尔滨</t>
  </si>
  <si>
    <t>区下属公办学校-高中生物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</si>
  <si>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生物科学类（B0710)；生物工程类（B0829）；药学类（B1010）；教育学（B040101）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生物学（A0710）；生物工程（A0836）；药学（A1007）；教育学原理（A040101）；课程与教学论（A040102）；比较教育学（A040104）；教育管理硕士（专业硕士）（A040111）；学科教学硕士（专业硕士）（A040112）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</si>
</sst>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name val="仿宋_GB2312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14"/>
  <sheetViews>
    <sheetView topLeftCell="A28" workbookViewId="0">
      <selection activeCell="N4" sqref="N4:N29"/>
    </sheetView>
  </sheetViews>
  <sheetFormatPr defaultColWidth="9" defaultRowHeight="13.5"/>
  <cols>
    <col min="1" max="1" width="5.125" style="1" customWidth="1"/>
    <col min="2" max="2" width="10.225" style="1" customWidth="1"/>
    <col min="3" max="3" width="8.00833333333333" style="1" customWidth="1"/>
    <col min="4" max="4" width="10.2583333333333" style="1" customWidth="1"/>
    <col min="5" max="9" width="4.625" style="1" customWidth="1"/>
    <col min="10" max="10" width="48.625" style="2" customWidth="1"/>
    <col min="11" max="11" width="18.125" style="1" customWidth="1"/>
    <col min="12" max="14" width="4.625" style="1" customWidth="1"/>
    <col min="15" max="15" width="4.625" customWidth="1"/>
    <col min="18" max="20" width="30.625" style="1" customWidth="1"/>
    <col min="21" max="16375" width="9" style="1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5.75" customHeight="1" spans="1:15">
      <c r="A2" s="4" t="s">
        <v>1</v>
      </c>
      <c r="B2" s="5" t="s">
        <v>2</v>
      </c>
      <c r="C2" s="6" t="s">
        <v>3</v>
      </c>
      <c r="D2" s="7"/>
      <c r="E2" s="7"/>
      <c r="F2" s="8"/>
      <c r="G2" s="9" t="s">
        <v>4</v>
      </c>
      <c r="H2" s="9"/>
      <c r="I2" s="9"/>
      <c r="J2" s="9"/>
      <c r="K2" s="9"/>
      <c r="L2" s="9"/>
      <c r="M2" s="5" t="s">
        <v>5</v>
      </c>
      <c r="N2" s="13" t="s">
        <v>6</v>
      </c>
      <c r="O2" s="14"/>
    </row>
    <row r="3" s="1" customFormat="1" ht="26" customHeight="1" spans="1:15">
      <c r="A3" s="4"/>
      <c r="B3" s="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15" t="s">
        <v>13</v>
      </c>
      <c r="J3" s="5" t="s">
        <v>14</v>
      </c>
      <c r="K3" s="5" t="s">
        <v>15</v>
      </c>
      <c r="L3" s="5" t="s">
        <v>16</v>
      </c>
      <c r="M3" s="5"/>
      <c r="N3" s="5" t="s">
        <v>17</v>
      </c>
      <c r="O3" s="5" t="s">
        <v>18</v>
      </c>
    </row>
    <row r="4" s="1" customFormat="1" ht="105" customHeight="1" spans="1:15">
      <c r="A4" s="10">
        <v>1</v>
      </c>
      <c r="B4" s="11" t="s">
        <v>19</v>
      </c>
      <c r="C4" s="12" t="str">
        <f t="shared" ref="C4:C23" si="0">CONCATENATE("LH202010GZ",TEXT(A4,"000"))</f>
        <v>LH202010GZ001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6" t="s">
        <v>26</v>
      </c>
      <c r="K4" s="11" t="s">
        <v>27</v>
      </c>
      <c r="L4" s="11" t="s">
        <v>28</v>
      </c>
      <c r="M4" s="11" t="s">
        <v>29</v>
      </c>
      <c r="N4" s="12">
        <v>10</v>
      </c>
      <c r="O4" s="11" t="s">
        <v>30</v>
      </c>
    </row>
    <row r="5" s="1" customFormat="1" ht="72" spans="1:15">
      <c r="A5" s="10">
        <v>2</v>
      </c>
      <c r="B5" s="11" t="s">
        <v>19</v>
      </c>
      <c r="C5" s="12" t="str">
        <f t="shared" si="0"/>
        <v>LH202010GZ002</v>
      </c>
      <c r="D5" s="11" t="s">
        <v>31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6" t="s">
        <v>32</v>
      </c>
      <c r="K5" s="11" t="s">
        <v>27</v>
      </c>
      <c r="L5" s="11" t="s">
        <v>28</v>
      </c>
      <c r="M5" s="11" t="s">
        <v>29</v>
      </c>
      <c r="N5" s="12">
        <v>3</v>
      </c>
      <c r="O5" s="11" t="s">
        <v>30</v>
      </c>
    </row>
    <row r="6" s="1" customFormat="1" ht="72" spans="1:15">
      <c r="A6" s="10">
        <v>3</v>
      </c>
      <c r="B6" s="11" t="s">
        <v>19</v>
      </c>
      <c r="C6" s="12" t="str">
        <f t="shared" si="0"/>
        <v>LH202010GZ003</v>
      </c>
      <c r="D6" s="11" t="s">
        <v>33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6" t="s">
        <v>32</v>
      </c>
      <c r="K6" s="11" t="s">
        <v>27</v>
      </c>
      <c r="L6" s="11" t="s">
        <v>28</v>
      </c>
      <c r="M6" s="11" t="s">
        <v>29</v>
      </c>
      <c r="N6" s="12">
        <v>2</v>
      </c>
      <c r="O6" s="11" t="s">
        <v>30</v>
      </c>
    </row>
    <row r="7" s="1" customFormat="1" ht="120" spans="1:15">
      <c r="A7" s="10">
        <v>4</v>
      </c>
      <c r="B7" s="11" t="s">
        <v>19</v>
      </c>
      <c r="C7" s="12" t="str">
        <f t="shared" si="0"/>
        <v>LH202010GZ004</v>
      </c>
      <c r="D7" s="11" t="s">
        <v>34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6" t="s">
        <v>35</v>
      </c>
      <c r="K7" s="11" t="s">
        <v>27</v>
      </c>
      <c r="L7" s="11" t="s">
        <v>28</v>
      </c>
      <c r="M7" s="11" t="s">
        <v>29</v>
      </c>
      <c r="N7" s="12">
        <v>4</v>
      </c>
      <c r="O7" s="11" t="s">
        <v>30</v>
      </c>
    </row>
    <row r="8" s="1" customFormat="1" ht="108" spans="1:15">
      <c r="A8" s="10">
        <v>5</v>
      </c>
      <c r="B8" s="11" t="s">
        <v>19</v>
      </c>
      <c r="C8" s="12" t="str">
        <f t="shared" si="0"/>
        <v>LH202010GZ005</v>
      </c>
      <c r="D8" s="11" t="s">
        <v>36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6" t="s">
        <v>37</v>
      </c>
      <c r="K8" s="11" t="s">
        <v>27</v>
      </c>
      <c r="L8" s="11" t="s">
        <v>28</v>
      </c>
      <c r="M8" s="11" t="s">
        <v>29</v>
      </c>
      <c r="N8" s="12">
        <v>1</v>
      </c>
      <c r="O8" s="11" t="s">
        <v>30</v>
      </c>
    </row>
    <row r="9" s="1" customFormat="1" ht="108" spans="1:15">
      <c r="A9" s="10">
        <v>6</v>
      </c>
      <c r="B9" s="11" t="s">
        <v>19</v>
      </c>
      <c r="C9" s="12" t="str">
        <f t="shared" si="0"/>
        <v>LH202010GZ006</v>
      </c>
      <c r="D9" s="11" t="s">
        <v>38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6" t="s">
        <v>37</v>
      </c>
      <c r="K9" s="11" t="s">
        <v>27</v>
      </c>
      <c r="L9" s="11" t="s">
        <v>28</v>
      </c>
      <c r="M9" s="11" t="s">
        <v>29</v>
      </c>
      <c r="N9" s="12">
        <v>1</v>
      </c>
      <c r="O9" s="11" t="s">
        <v>30</v>
      </c>
    </row>
    <row r="10" s="1" customFormat="1" ht="72" spans="1:15">
      <c r="A10" s="10">
        <v>7</v>
      </c>
      <c r="B10" s="11" t="s">
        <v>19</v>
      </c>
      <c r="C10" s="12" t="str">
        <f t="shared" si="0"/>
        <v>LH202010GZ007</v>
      </c>
      <c r="D10" s="11" t="s">
        <v>39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6" t="s">
        <v>40</v>
      </c>
      <c r="K10" s="11" t="s">
        <v>27</v>
      </c>
      <c r="L10" s="11" t="s">
        <v>28</v>
      </c>
      <c r="M10" s="11" t="s">
        <v>29</v>
      </c>
      <c r="N10" s="12">
        <v>7</v>
      </c>
      <c r="O10" s="11" t="s">
        <v>30</v>
      </c>
    </row>
    <row r="11" s="1" customFormat="1" ht="72" spans="1:15">
      <c r="A11" s="10">
        <v>8</v>
      </c>
      <c r="B11" s="11" t="s">
        <v>19</v>
      </c>
      <c r="C11" s="12" t="str">
        <f t="shared" si="0"/>
        <v>LH202010GZ008</v>
      </c>
      <c r="D11" s="11" t="s">
        <v>41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6" t="s">
        <v>40</v>
      </c>
      <c r="K11" s="11" t="s">
        <v>27</v>
      </c>
      <c r="L11" s="11" t="s">
        <v>28</v>
      </c>
      <c r="M11" s="11" t="s">
        <v>29</v>
      </c>
      <c r="N11" s="12">
        <v>2</v>
      </c>
      <c r="O11" s="11" t="s">
        <v>30</v>
      </c>
    </row>
    <row r="12" s="1" customFormat="1" ht="72" spans="1:15">
      <c r="A12" s="10">
        <v>9</v>
      </c>
      <c r="B12" s="11" t="s">
        <v>19</v>
      </c>
      <c r="C12" s="12" t="str">
        <f t="shared" si="0"/>
        <v>LH202010GZ009</v>
      </c>
      <c r="D12" s="11" t="s">
        <v>42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6" t="s">
        <v>40</v>
      </c>
      <c r="K12" s="11" t="s">
        <v>27</v>
      </c>
      <c r="L12" s="11" t="s">
        <v>28</v>
      </c>
      <c r="M12" s="11" t="s">
        <v>29</v>
      </c>
      <c r="N12" s="12">
        <v>1</v>
      </c>
      <c r="O12" s="11" t="s">
        <v>30</v>
      </c>
    </row>
    <row r="13" s="1" customFormat="1" ht="84" spans="1:15">
      <c r="A13" s="10">
        <v>10</v>
      </c>
      <c r="B13" s="11" t="s">
        <v>19</v>
      </c>
      <c r="C13" s="12" t="str">
        <f t="shared" si="0"/>
        <v>LH202010GZ010</v>
      </c>
      <c r="D13" s="11" t="s">
        <v>43</v>
      </c>
      <c r="E13" s="11" t="s">
        <v>21</v>
      </c>
      <c r="F13" s="11" t="s">
        <v>22</v>
      </c>
      <c r="G13" s="11" t="s">
        <v>23</v>
      </c>
      <c r="H13" s="11" t="s">
        <v>24</v>
      </c>
      <c r="I13" s="11" t="s">
        <v>25</v>
      </c>
      <c r="J13" s="16" t="s">
        <v>44</v>
      </c>
      <c r="K13" s="11" t="s">
        <v>27</v>
      </c>
      <c r="L13" s="11" t="s">
        <v>28</v>
      </c>
      <c r="M13" s="11" t="s">
        <v>29</v>
      </c>
      <c r="N13" s="12">
        <v>3</v>
      </c>
      <c r="O13" s="11" t="s">
        <v>30</v>
      </c>
    </row>
    <row r="14" s="1" customFormat="1" ht="96" spans="1:15">
      <c r="A14" s="10">
        <v>11</v>
      </c>
      <c r="B14" s="11" t="s">
        <v>19</v>
      </c>
      <c r="C14" s="12" t="str">
        <f t="shared" si="0"/>
        <v>LH202010GZ011</v>
      </c>
      <c r="D14" s="11" t="s">
        <v>45</v>
      </c>
      <c r="E14" s="11" t="s">
        <v>21</v>
      </c>
      <c r="F14" s="11" t="s">
        <v>22</v>
      </c>
      <c r="G14" s="11" t="s">
        <v>23</v>
      </c>
      <c r="H14" s="11" t="s">
        <v>24</v>
      </c>
      <c r="I14" s="11" t="s">
        <v>25</v>
      </c>
      <c r="J14" s="16" t="s">
        <v>46</v>
      </c>
      <c r="K14" s="11" t="s">
        <v>27</v>
      </c>
      <c r="L14" s="11" t="s">
        <v>28</v>
      </c>
      <c r="M14" s="11" t="s">
        <v>29</v>
      </c>
      <c r="N14" s="12">
        <v>1</v>
      </c>
      <c r="O14" s="11" t="s">
        <v>30</v>
      </c>
    </row>
    <row r="15" s="1" customFormat="1" ht="96" spans="1:15">
      <c r="A15" s="10">
        <v>12</v>
      </c>
      <c r="B15" s="11" t="s">
        <v>19</v>
      </c>
      <c r="C15" s="12" t="str">
        <f t="shared" si="0"/>
        <v>LH202010GZ012</v>
      </c>
      <c r="D15" s="11" t="s">
        <v>47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6" t="s">
        <v>46</v>
      </c>
      <c r="K15" s="11" t="s">
        <v>27</v>
      </c>
      <c r="L15" s="11" t="s">
        <v>28</v>
      </c>
      <c r="M15" s="11" t="s">
        <v>29</v>
      </c>
      <c r="N15" s="12">
        <v>1</v>
      </c>
      <c r="O15" s="11" t="s">
        <v>30</v>
      </c>
    </row>
    <row r="16" s="1" customFormat="1" ht="108" spans="1:15">
      <c r="A16" s="10">
        <v>13</v>
      </c>
      <c r="B16" s="11" t="s">
        <v>19</v>
      </c>
      <c r="C16" s="12" t="str">
        <f t="shared" si="0"/>
        <v>LH202010GZ013</v>
      </c>
      <c r="D16" s="11" t="s">
        <v>48</v>
      </c>
      <c r="E16" s="11" t="s">
        <v>21</v>
      </c>
      <c r="F16" s="11" t="s">
        <v>22</v>
      </c>
      <c r="G16" s="11" t="s">
        <v>23</v>
      </c>
      <c r="H16" s="11" t="s">
        <v>24</v>
      </c>
      <c r="I16" s="11" t="s">
        <v>25</v>
      </c>
      <c r="J16" s="16" t="s">
        <v>49</v>
      </c>
      <c r="K16" s="11" t="s">
        <v>27</v>
      </c>
      <c r="L16" s="11" t="s">
        <v>28</v>
      </c>
      <c r="M16" s="11" t="s">
        <v>29</v>
      </c>
      <c r="N16" s="12">
        <v>3</v>
      </c>
      <c r="O16" s="11" t="s">
        <v>30</v>
      </c>
    </row>
    <row r="17" s="1" customFormat="1" ht="96" spans="1:15">
      <c r="A17" s="10">
        <v>14</v>
      </c>
      <c r="B17" s="11" t="s">
        <v>19</v>
      </c>
      <c r="C17" s="12" t="str">
        <f t="shared" si="0"/>
        <v>LH202010GZ014</v>
      </c>
      <c r="D17" s="11" t="s">
        <v>50</v>
      </c>
      <c r="E17" s="11" t="s">
        <v>21</v>
      </c>
      <c r="F17" s="11" t="s">
        <v>22</v>
      </c>
      <c r="G17" s="11" t="s">
        <v>23</v>
      </c>
      <c r="H17" s="11" t="s">
        <v>24</v>
      </c>
      <c r="I17" s="11" t="s">
        <v>25</v>
      </c>
      <c r="J17" s="16" t="s">
        <v>51</v>
      </c>
      <c r="K17" s="11" t="s">
        <v>27</v>
      </c>
      <c r="L17" s="11" t="s">
        <v>28</v>
      </c>
      <c r="M17" s="11" t="s">
        <v>29</v>
      </c>
      <c r="N17" s="12">
        <v>2</v>
      </c>
      <c r="O17" s="11" t="s">
        <v>30</v>
      </c>
    </row>
    <row r="18" s="1" customFormat="1" ht="96" spans="1:15">
      <c r="A18" s="10">
        <v>15</v>
      </c>
      <c r="B18" s="11" t="s">
        <v>19</v>
      </c>
      <c r="C18" s="12" t="str">
        <f t="shared" si="0"/>
        <v>LH202010GZ015</v>
      </c>
      <c r="D18" s="11" t="s">
        <v>52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6" t="s">
        <v>51</v>
      </c>
      <c r="K18" s="11" t="s">
        <v>27</v>
      </c>
      <c r="L18" s="11" t="s">
        <v>28</v>
      </c>
      <c r="M18" s="11" t="s">
        <v>29</v>
      </c>
      <c r="N18" s="12">
        <v>2</v>
      </c>
      <c r="O18" s="11" t="s">
        <v>30</v>
      </c>
    </row>
    <row r="19" s="1" customFormat="1" ht="48" spans="1:15">
      <c r="A19" s="10">
        <v>16</v>
      </c>
      <c r="B19" s="11" t="s">
        <v>19</v>
      </c>
      <c r="C19" s="12" t="str">
        <f t="shared" si="0"/>
        <v>LH202010GZ016</v>
      </c>
      <c r="D19" s="11" t="s">
        <v>53</v>
      </c>
      <c r="E19" s="11" t="s">
        <v>21</v>
      </c>
      <c r="F19" s="11" t="s">
        <v>22</v>
      </c>
      <c r="G19" s="11" t="s">
        <v>23</v>
      </c>
      <c r="H19" s="11" t="s">
        <v>24</v>
      </c>
      <c r="I19" s="11" t="s">
        <v>25</v>
      </c>
      <c r="J19" s="16" t="s">
        <v>54</v>
      </c>
      <c r="K19" s="11" t="s">
        <v>27</v>
      </c>
      <c r="L19" s="11" t="s">
        <v>28</v>
      </c>
      <c r="M19" s="11" t="s">
        <v>29</v>
      </c>
      <c r="N19" s="12">
        <v>2</v>
      </c>
      <c r="O19" s="11" t="s">
        <v>30</v>
      </c>
    </row>
    <row r="20" s="1" customFormat="1" ht="48" spans="1:15">
      <c r="A20" s="10">
        <v>17</v>
      </c>
      <c r="B20" s="11" t="s">
        <v>19</v>
      </c>
      <c r="C20" s="12" t="str">
        <f t="shared" si="0"/>
        <v>LH202010GZ017</v>
      </c>
      <c r="D20" s="11" t="s">
        <v>55</v>
      </c>
      <c r="E20" s="11" t="s">
        <v>21</v>
      </c>
      <c r="F20" s="11" t="s">
        <v>22</v>
      </c>
      <c r="G20" s="11" t="s">
        <v>23</v>
      </c>
      <c r="H20" s="11" t="s">
        <v>24</v>
      </c>
      <c r="I20" s="11" t="s">
        <v>25</v>
      </c>
      <c r="J20" s="16" t="s">
        <v>54</v>
      </c>
      <c r="K20" s="11" t="s">
        <v>27</v>
      </c>
      <c r="L20" s="11" t="s">
        <v>28</v>
      </c>
      <c r="M20" s="11" t="s">
        <v>29</v>
      </c>
      <c r="N20" s="12">
        <v>1</v>
      </c>
      <c r="O20" s="11" t="s">
        <v>30</v>
      </c>
    </row>
    <row r="21" s="1" customFormat="1" ht="72" spans="1:15">
      <c r="A21" s="10">
        <v>18</v>
      </c>
      <c r="B21" s="11" t="s">
        <v>19</v>
      </c>
      <c r="C21" s="12" t="str">
        <f t="shared" si="0"/>
        <v>LH202010GZ018</v>
      </c>
      <c r="D21" s="11" t="s">
        <v>56</v>
      </c>
      <c r="E21" s="11" t="s">
        <v>21</v>
      </c>
      <c r="F21" s="11" t="s">
        <v>22</v>
      </c>
      <c r="G21" s="11" t="s">
        <v>23</v>
      </c>
      <c r="H21" s="11" t="s">
        <v>24</v>
      </c>
      <c r="I21" s="11" t="s">
        <v>25</v>
      </c>
      <c r="J21" s="16" t="s">
        <v>57</v>
      </c>
      <c r="K21" s="11" t="s">
        <v>27</v>
      </c>
      <c r="L21" s="11" t="s">
        <v>28</v>
      </c>
      <c r="M21" s="11" t="s">
        <v>29</v>
      </c>
      <c r="N21" s="12">
        <v>1</v>
      </c>
      <c r="O21" s="11" t="s">
        <v>30</v>
      </c>
    </row>
    <row r="22" s="1" customFormat="1" ht="72" spans="1:15">
      <c r="A22" s="10">
        <v>19</v>
      </c>
      <c r="B22" s="11" t="s">
        <v>19</v>
      </c>
      <c r="C22" s="12" t="str">
        <f t="shared" si="0"/>
        <v>LH202010GZ019</v>
      </c>
      <c r="D22" s="11" t="s">
        <v>58</v>
      </c>
      <c r="E22" s="11" t="s">
        <v>21</v>
      </c>
      <c r="F22" s="11" t="s">
        <v>22</v>
      </c>
      <c r="G22" s="11" t="s">
        <v>23</v>
      </c>
      <c r="H22" s="11" t="s">
        <v>24</v>
      </c>
      <c r="I22" s="11" t="s">
        <v>25</v>
      </c>
      <c r="J22" s="16" t="s">
        <v>57</v>
      </c>
      <c r="K22" s="11" t="s">
        <v>27</v>
      </c>
      <c r="L22" s="11" t="s">
        <v>28</v>
      </c>
      <c r="M22" s="11" t="s">
        <v>29</v>
      </c>
      <c r="N22" s="12">
        <v>1</v>
      </c>
      <c r="O22" s="11" t="s">
        <v>30</v>
      </c>
    </row>
    <row r="23" s="1" customFormat="1" ht="72" spans="1:15">
      <c r="A23" s="10">
        <v>20</v>
      </c>
      <c r="B23" s="11" t="s">
        <v>19</v>
      </c>
      <c r="C23" s="12" t="str">
        <f t="shared" si="0"/>
        <v>LH202010GZ020</v>
      </c>
      <c r="D23" s="11" t="s">
        <v>59</v>
      </c>
      <c r="E23" s="11" t="s">
        <v>21</v>
      </c>
      <c r="F23" s="11" t="s">
        <v>22</v>
      </c>
      <c r="G23" s="11" t="s">
        <v>23</v>
      </c>
      <c r="H23" s="11" t="s">
        <v>24</v>
      </c>
      <c r="I23" s="11" t="s">
        <v>25</v>
      </c>
      <c r="J23" s="16" t="s">
        <v>60</v>
      </c>
      <c r="K23" s="11" t="s">
        <v>27</v>
      </c>
      <c r="L23" s="11" t="s">
        <v>28</v>
      </c>
      <c r="M23" s="11" t="s">
        <v>29</v>
      </c>
      <c r="N23" s="12">
        <v>1</v>
      </c>
      <c r="O23" s="11" t="s">
        <v>30</v>
      </c>
    </row>
    <row r="24" s="1" customFormat="1" ht="96" spans="1:15">
      <c r="A24" s="10">
        <v>21</v>
      </c>
      <c r="B24" s="11" t="s">
        <v>19</v>
      </c>
      <c r="C24" s="12" t="str">
        <f t="shared" ref="C24:C29" si="1">CONCATENATE("LH202010GZ",TEXT(A24,"000"))</f>
        <v>LH202010GZ021</v>
      </c>
      <c r="D24" s="11" t="s">
        <v>61</v>
      </c>
      <c r="E24" s="11" t="s">
        <v>21</v>
      </c>
      <c r="F24" s="11" t="s">
        <v>22</v>
      </c>
      <c r="G24" s="11" t="s">
        <v>23</v>
      </c>
      <c r="H24" s="11" t="s">
        <v>24</v>
      </c>
      <c r="I24" s="11" t="s">
        <v>25</v>
      </c>
      <c r="J24" s="16" t="s">
        <v>62</v>
      </c>
      <c r="K24" s="11" t="s">
        <v>27</v>
      </c>
      <c r="L24" s="11" t="s">
        <v>28</v>
      </c>
      <c r="M24" s="11" t="s">
        <v>29</v>
      </c>
      <c r="N24" s="11">
        <v>2</v>
      </c>
      <c r="O24" s="11" t="s">
        <v>30</v>
      </c>
    </row>
    <row r="25" s="1" customFormat="1" ht="96" spans="1:15">
      <c r="A25" s="10">
        <v>22</v>
      </c>
      <c r="B25" s="11" t="s">
        <v>19</v>
      </c>
      <c r="C25" s="12" t="str">
        <f t="shared" si="1"/>
        <v>LH202010GZ022</v>
      </c>
      <c r="D25" s="11" t="s">
        <v>63</v>
      </c>
      <c r="E25" s="11" t="s">
        <v>21</v>
      </c>
      <c r="F25" s="11" t="s">
        <v>22</v>
      </c>
      <c r="G25" s="11" t="s">
        <v>23</v>
      </c>
      <c r="H25" s="11" t="s">
        <v>24</v>
      </c>
      <c r="I25" s="11" t="s">
        <v>25</v>
      </c>
      <c r="J25" s="16" t="s">
        <v>62</v>
      </c>
      <c r="K25" s="11" t="s">
        <v>27</v>
      </c>
      <c r="L25" s="11" t="s">
        <v>28</v>
      </c>
      <c r="M25" s="11" t="s">
        <v>29</v>
      </c>
      <c r="N25" s="11">
        <v>2</v>
      </c>
      <c r="O25" s="11" t="s">
        <v>30</v>
      </c>
    </row>
    <row r="26" s="1" customFormat="1" ht="72" spans="1:15">
      <c r="A26" s="10">
        <v>23</v>
      </c>
      <c r="B26" s="11" t="s">
        <v>19</v>
      </c>
      <c r="C26" s="12" t="str">
        <f t="shared" si="1"/>
        <v>LH202010GZ023</v>
      </c>
      <c r="D26" s="11" t="s">
        <v>64</v>
      </c>
      <c r="E26" s="11" t="s">
        <v>21</v>
      </c>
      <c r="F26" s="11" t="s">
        <v>22</v>
      </c>
      <c r="G26" s="11" t="s">
        <v>23</v>
      </c>
      <c r="H26" s="11" t="s">
        <v>24</v>
      </c>
      <c r="I26" s="11" t="s">
        <v>25</v>
      </c>
      <c r="J26" s="16" t="s">
        <v>65</v>
      </c>
      <c r="K26" s="11" t="s">
        <v>27</v>
      </c>
      <c r="L26" s="11" t="s">
        <v>28</v>
      </c>
      <c r="M26" s="11" t="s">
        <v>29</v>
      </c>
      <c r="N26" s="11">
        <v>1</v>
      </c>
      <c r="O26" s="11" t="s">
        <v>30</v>
      </c>
    </row>
    <row r="27" s="1" customFormat="1" ht="48" spans="1:15">
      <c r="A27" s="10">
        <v>24</v>
      </c>
      <c r="B27" s="11" t="s">
        <v>19</v>
      </c>
      <c r="C27" s="12" t="str">
        <f t="shared" si="1"/>
        <v>LH202010GZ024</v>
      </c>
      <c r="D27" s="11" t="s">
        <v>66</v>
      </c>
      <c r="E27" s="11" t="s">
        <v>21</v>
      </c>
      <c r="F27" s="11" t="s">
        <v>22</v>
      </c>
      <c r="G27" s="11" t="s">
        <v>23</v>
      </c>
      <c r="H27" s="11" t="s">
        <v>24</v>
      </c>
      <c r="I27" s="11" t="s">
        <v>25</v>
      </c>
      <c r="J27" s="16" t="s">
        <v>67</v>
      </c>
      <c r="K27" s="11" t="s">
        <v>27</v>
      </c>
      <c r="L27" s="11" t="s">
        <v>28</v>
      </c>
      <c r="M27" s="11" t="s">
        <v>29</v>
      </c>
      <c r="N27" s="11">
        <v>1</v>
      </c>
      <c r="O27" s="11" t="s">
        <v>30</v>
      </c>
    </row>
    <row r="28" s="1" customFormat="1" ht="43" customHeight="1" spans="1:15">
      <c r="A28" s="10">
        <v>25</v>
      </c>
      <c r="B28" s="11" t="s">
        <v>19</v>
      </c>
      <c r="C28" s="12" t="str">
        <f t="shared" si="1"/>
        <v>LH202010GZ025</v>
      </c>
      <c r="D28" s="11" t="s">
        <v>68</v>
      </c>
      <c r="E28" s="11" t="s">
        <v>21</v>
      </c>
      <c r="F28" s="11" t="s">
        <v>22</v>
      </c>
      <c r="G28" s="11" t="s">
        <v>23</v>
      </c>
      <c r="H28" s="11" t="s">
        <v>24</v>
      </c>
      <c r="I28" s="11" t="s">
        <v>25</v>
      </c>
      <c r="J28" s="16" t="s">
        <v>69</v>
      </c>
      <c r="K28" s="11" t="s">
        <v>27</v>
      </c>
      <c r="L28" s="11" t="s">
        <v>28</v>
      </c>
      <c r="M28" s="11" t="s">
        <v>29</v>
      </c>
      <c r="N28" s="11">
        <v>2</v>
      </c>
      <c r="O28" s="11" t="s">
        <v>30</v>
      </c>
    </row>
    <row r="29" s="1" customFormat="1" ht="48" spans="1:15">
      <c r="A29" s="10">
        <v>26</v>
      </c>
      <c r="B29" s="11" t="s">
        <v>19</v>
      </c>
      <c r="C29" s="12" t="str">
        <f t="shared" si="1"/>
        <v>LH202010GZ026</v>
      </c>
      <c r="D29" s="11" t="s">
        <v>70</v>
      </c>
      <c r="E29" s="11" t="s">
        <v>21</v>
      </c>
      <c r="F29" s="11" t="s">
        <v>22</v>
      </c>
      <c r="G29" s="11" t="s">
        <v>23</v>
      </c>
      <c r="H29" s="11" t="s">
        <v>24</v>
      </c>
      <c r="I29" s="11" t="s">
        <v>25</v>
      </c>
      <c r="J29" s="16" t="s">
        <v>71</v>
      </c>
      <c r="K29" s="11" t="s">
        <v>27</v>
      </c>
      <c r="L29" s="11" t="s">
        <v>28</v>
      </c>
      <c r="M29" s="11" t="s">
        <v>29</v>
      </c>
      <c r="N29" s="11">
        <v>3</v>
      </c>
      <c r="O29" s="11" t="s">
        <v>30</v>
      </c>
    </row>
    <row r="30" s="1" customFormat="1" spans="10:16383">
      <c r="J30" s="17"/>
      <c r="O30"/>
      <c r="P30"/>
      <c r="Q30"/>
      <c r="XEV30"/>
      <c r="XEW30"/>
      <c r="XEX30"/>
      <c r="XEY30"/>
      <c r="XEZ30"/>
      <c r="XFA30"/>
      <c r="XFB30"/>
      <c r="XFC30"/>
    </row>
    <row r="31" s="1" customFormat="1" spans="10:16383">
      <c r="J31" s="17"/>
      <c r="O31"/>
      <c r="P31"/>
      <c r="Q31"/>
      <c r="XEV31"/>
      <c r="XEW31"/>
      <c r="XEX31"/>
      <c r="XEY31"/>
      <c r="XEZ31"/>
      <c r="XFA31"/>
      <c r="XFB31"/>
      <c r="XFC31"/>
    </row>
    <row r="32" s="1" customFormat="1" spans="10:16383">
      <c r="J32" s="17"/>
      <c r="O32"/>
      <c r="P32"/>
      <c r="Q32"/>
      <c r="XEV32"/>
      <c r="XEW32"/>
      <c r="XEX32"/>
      <c r="XEY32"/>
      <c r="XEZ32"/>
      <c r="XFA32"/>
      <c r="XFB32"/>
      <c r="XFC32"/>
    </row>
    <row r="33" s="1" customFormat="1" spans="10:16383">
      <c r="J33" s="17"/>
      <c r="O33"/>
      <c r="P33"/>
      <c r="Q33"/>
      <c r="XEV33"/>
      <c r="XEW33"/>
      <c r="XEX33"/>
      <c r="XEY33"/>
      <c r="XEZ33"/>
      <c r="XFA33"/>
      <c r="XFB33"/>
      <c r="XFC33"/>
    </row>
    <row r="34" s="1" customFormat="1" spans="10:16383">
      <c r="J34" s="17"/>
      <c r="O34"/>
      <c r="P34"/>
      <c r="Q34"/>
      <c r="XEV34"/>
      <c r="XEW34"/>
      <c r="XEX34"/>
      <c r="XEY34"/>
      <c r="XEZ34"/>
      <c r="XFA34"/>
      <c r="XFB34"/>
      <c r="XFC34"/>
    </row>
    <row r="35" s="1" customFormat="1" spans="10:16383">
      <c r="J35" s="17"/>
      <c r="O35"/>
      <c r="P35"/>
      <c r="Q35"/>
      <c r="XEV35"/>
      <c r="XEW35"/>
      <c r="XEX35"/>
      <c r="XEY35"/>
      <c r="XEZ35"/>
      <c r="XFA35"/>
      <c r="XFB35"/>
      <c r="XFC35"/>
    </row>
    <row r="36" s="1" customFormat="1" spans="10:16383">
      <c r="J36" s="17"/>
      <c r="O36"/>
      <c r="P36"/>
      <c r="Q36"/>
      <c r="XEV36"/>
      <c r="XEW36"/>
      <c r="XEX36"/>
      <c r="XEY36"/>
      <c r="XEZ36"/>
      <c r="XFA36"/>
      <c r="XFB36"/>
      <c r="XFC36"/>
    </row>
    <row r="37" s="1" customFormat="1" spans="10:16383">
      <c r="J37" s="17"/>
      <c r="O37"/>
      <c r="P37"/>
      <c r="Q37"/>
      <c r="XEV37"/>
      <c r="XEW37"/>
      <c r="XEX37"/>
      <c r="XEY37"/>
      <c r="XEZ37"/>
      <c r="XFA37"/>
      <c r="XFB37"/>
      <c r="XFC37"/>
    </row>
    <row r="38" s="1" customFormat="1" spans="10:16383">
      <c r="J38" s="17"/>
      <c r="O38"/>
      <c r="P38"/>
      <c r="Q38"/>
      <c r="XEV38"/>
      <c r="XEW38"/>
      <c r="XEX38"/>
      <c r="XEY38"/>
      <c r="XEZ38"/>
      <c r="XFA38"/>
      <c r="XFB38"/>
      <c r="XFC38"/>
    </row>
    <row r="39" s="1" customFormat="1" spans="10:16383">
      <c r="J39" s="17"/>
      <c r="O39"/>
      <c r="P39"/>
      <c r="Q39"/>
      <c r="XEV39"/>
      <c r="XEW39"/>
      <c r="XEX39"/>
      <c r="XEY39"/>
      <c r="XEZ39"/>
      <c r="XFA39"/>
      <c r="XFB39"/>
      <c r="XFC39"/>
    </row>
    <row r="40" s="1" customFormat="1" spans="10:16383">
      <c r="J40" s="17"/>
      <c r="O40"/>
      <c r="P40"/>
      <c r="Q40"/>
      <c r="XEV40"/>
      <c r="XEW40"/>
      <c r="XEX40"/>
      <c r="XEY40"/>
      <c r="XEZ40"/>
      <c r="XFA40"/>
      <c r="XFB40"/>
      <c r="XFC40"/>
    </row>
    <row r="41" s="1" customFormat="1" spans="10:16383">
      <c r="J41" s="17"/>
      <c r="O41"/>
      <c r="P41"/>
      <c r="Q41"/>
      <c r="XEV41"/>
      <c r="XEW41"/>
      <c r="XEX41"/>
      <c r="XEY41"/>
      <c r="XEZ41"/>
      <c r="XFA41"/>
      <c r="XFB41"/>
      <c r="XFC41"/>
    </row>
    <row r="42" s="1" customFormat="1" spans="10:16383">
      <c r="J42" s="17"/>
      <c r="O42"/>
      <c r="P42"/>
      <c r="Q42"/>
      <c r="XEV42"/>
      <c r="XEW42"/>
      <c r="XEX42"/>
      <c r="XEY42"/>
      <c r="XEZ42"/>
      <c r="XFA42"/>
      <c r="XFB42"/>
      <c r="XFC42"/>
    </row>
    <row r="43" s="1" customFormat="1" spans="10:16383">
      <c r="J43" s="17"/>
      <c r="O43"/>
      <c r="P43"/>
      <c r="Q43"/>
      <c r="XEV43"/>
      <c r="XEW43"/>
      <c r="XEX43"/>
      <c r="XEY43"/>
      <c r="XEZ43"/>
      <c r="XFA43"/>
      <c r="XFB43"/>
      <c r="XFC43"/>
    </row>
    <row r="44" s="1" customFormat="1" spans="10:16383">
      <c r="J44" s="17"/>
      <c r="O44"/>
      <c r="P44"/>
      <c r="Q44"/>
      <c r="XEV44"/>
      <c r="XEW44"/>
      <c r="XEX44"/>
      <c r="XEY44"/>
      <c r="XEZ44"/>
      <c r="XFA44"/>
      <c r="XFB44"/>
      <c r="XFC44"/>
    </row>
    <row r="45" s="1" customFormat="1" spans="10:16383">
      <c r="J45" s="17"/>
      <c r="O45"/>
      <c r="P45"/>
      <c r="Q45"/>
      <c r="XEV45"/>
      <c r="XEW45"/>
      <c r="XEX45"/>
      <c r="XEY45"/>
      <c r="XEZ45"/>
      <c r="XFA45"/>
      <c r="XFB45"/>
      <c r="XFC45"/>
    </row>
    <row r="46" s="1" customFormat="1" spans="10:16383">
      <c r="J46" s="17"/>
      <c r="O46"/>
      <c r="P46"/>
      <c r="Q46"/>
      <c r="XEV46"/>
      <c r="XEW46"/>
      <c r="XEX46"/>
      <c r="XEY46"/>
      <c r="XEZ46"/>
      <c r="XFA46"/>
      <c r="XFB46"/>
      <c r="XFC46"/>
    </row>
    <row r="47" s="1" customFormat="1" spans="10:16383">
      <c r="J47" s="17"/>
      <c r="O47"/>
      <c r="P47"/>
      <c r="Q47"/>
      <c r="XEV47"/>
      <c r="XEW47"/>
      <c r="XEX47"/>
      <c r="XEY47"/>
      <c r="XEZ47"/>
      <c r="XFA47"/>
      <c r="XFB47"/>
      <c r="XFC47"/>
    </row>
    <row r="48" s="1" customFormat="1" spans="10:16383">
      <c r="J48" s="17"/>
      <c r="O48"/>
      <c r="P48"/>
      <c r="Q48"/>
      <c r="XEV48"/>
      <c r="XEW48"/>
      <c r="XEX48"/>
      <c r="XEY48"/>
      <c r="XEZ48"/>
      <c r="XFA48"/>
      <c r="XFB48"/>
      <c r="XFC48"/>
    </row>
    <row r="49" s="1" customFormat="1" spans="10:16383">
      <c r="J49" s="17"/>
      <c r="O49"/>
      <c r="P49"/>
      <c r="Q49"/>
      <c r="XEV49"/>
      <c r="XEW49"/>
      <c r="XEX49"/>
      <c r="XEY49"/>
      <c r="XEZ49"/>
      <c r="XFA49"/>
      <c r="XFB49"/>
      <c r="XFC49"/>
    </row>
    <row r="50" s="1" customFormat="1" spans="10:16383">
      <c r="J50" s="17"/>
      <c r="O50"/>
      <c r="P50"/>
      <c r="Q50"/>
      <c r="XEV50"/>
      <c r="XEW50"/>
      <c r="XEX50"/>
      <c r="XEY50"/>
      <c r="XEZ50"/>
      <c r="XFA50"/>
      <c r="XFB50"/>
      <c r="XFC50"/>
    </row>
    <row r="51" s="1" customFormat="1" spans="10:16383">
      <c r="J51" s="17"/>
      <c r="O51"/>
      <c r="P51"/>
      <c r="Q51"/>
      <c r="XEV51"/>
      <c r="XEW51"/>
      <c r="XEX51"/>
      <c r="XEY51"/>
      <c r="XEZ51"/>
      <c r="XFA51"/>
      <c r="XFB51"/>
      <c r="XFC51"/>
    </row>
    <row r="52" s="1" customFormat="1" spans="10:16383">
      <c r="J52" s="17"/>
      <c r="O52"/>
      <c r="P52"/>
      <c r="Q52"/>
      <c r="XEV52"/>
      <c r="XEW52"/>
      <c r="XEX52"/>
      <c r="XEY52"/>
      <c r="XEZ52"/>
      <c r="XFA52"/>
      <c r="XFB52"/>
      <c r="XFC52"/>
    </row>
    <row r="53" s="1" customFormat="1" spans="10:16383">
      <c r="J53" s="17"/>
      <c r="O53"/>
      <c r="P53"/>
      <c r="Q53"/>
      <c r="XEV53"/>
      <c r="XEW53"/>
      <c r="XEX53"/>
      <c r="XEY53"/>
      <c r="XEZ53"/>
      <c r="XFA53"/>
      <c r="XFB53"/>
      <c r="XFC53"/>
    </row>
    <row r="54" s="1" customFormat="1" spans="10:16383">
      <c r="J54" s="17"/>
      <c r="O54"/>
      <c r="P54"/>
      <c r="Q54"/>
      <c r="XEV54"/>
      <c r="XEW54"/>
      <c r="XEX54"/>
      <c r="XEY54"/>
      <c r="XEZ54"/>
      <c r="XFA54"/>
      <c r="XFB54"/>
      <c r="XFC54"/>
    </row>
    <row r="55" s="1" customFormat="1" spans="10:16383">
      <c r="J55" s="17"/>
      <c r="O55"/>
      <c r="P55"/>
      <c r="Q55"/>
      <c r="XEV55"/>
      <c r="XEW55"/>
      <c r="XEX55"/>
      <c r="XEY55"/>
      <c r="XEZ55"/>
      <c r="XFA55"/>
      <c r="XFB55"/>
      <c r="XFC55"/>
    </row>
    <row r="56" s="1" customFormat="1" spans="10:16383">
      <c r="J56" s="17"/>
      <c r="O56"/>
      <c r="P56"/>
      <c r="Q56"/>
      <c r="XEV56"/>
      <c r="XEW56"/>
      <c r="XEX56"/>
      <c r="XEY56"/>
      <c r="XEZ56"/>
      <c r="XFA56"/>
      <c r="XFB56"/>
      <c r="XFC56"/>
    </row>
    <row r="57" s="1" customFormat="1" spans="10:16383">
      <c r="J57" s="17"/>
      <c r="O57"/>
      <c r="P57"/>
      <c r="Q57"/>
      <c r="XEV57"/>
      <c r="XEW57"/>
      <c r="XEX57"/>
      <c r="XEY57"/>
      <c r="XEZ57"/>
      <c r="XFA57"/>
      <c r="XFB57"/>
      <c r="XFC57"/>
    </row>
    <row r="58" s="1" customFormat="1" spans="10:16383">
      <c r="J58" s="17"/>
      <c r="O58"/>
      <c r="P58"/>
      <c r="Q58"/>
      <c r="XEV58"/>
      <c r="XEW58"/>
      <c r="XEX58"/>
      <c r="XEY58"/>
      <c r="XEZ58"/>
      <c r="XFA58"/>
      <c r="XFB58"/>
      <c r="XFC58"/>
    </row>
    <row r="59" s="1" customFormat="1" spans="10:16383">
      <c r="J59" s="17"/>
      <c r="O59"/>
      <c r="P59"/>
      <c r="Q59"/>
      <c r="XEV59"/>
      <c r="XEW59"/>
      <c r="XEX59"/>
      <c r="XEY59"/>
      <c r="XEZ59"/>
      <c r="XFA59"/>
      <c r="XFB59"/>
      <c r="XFC59"/>
    </row>
    <row r="60" s="1" customFormat="1" spans="10:16383">
      <c r="J60" s="17"/>
      <c r="O60"/>
      <c r="P60"/>
      <c r="Q60"/>
      <c r="XEV60"/>
      <c r="XEW60"/>
      <c r="XEX60"/>
      <c r="XEY60"/>
      <c r="XEZ60"/>
      <c r="XFA60"/>
      <c r="XFB60"/>
      <c r="XFC60"/>
    </row>
    <row r="61" s="1" customFormat="1" spans="10:16383">
      <c r="J61" s="17"/>
      <c r="O61"/>
      <c r="P61"/>
      <c r="Q61"/>
      <c r="XEV61"/>
      <c r="XEW61"/>
      <c r="XEX61"/>
      <c r="XEY61"/>
      <c r="XEZ61"/>
      <c r="XFA61"/>
      <c r="XFB61"/>
      <c r="XFC61"/>
    </row>
    <row r="62" s="1" customFormat="1" spans="10:16383">
      <c r="J62" s="17"/>
      <c r="O62"/>
      <c r="P62"/>
      <c r="Q62"/>
      <c r="XEV62"/>
      <c r="XEW62"/>
      <c r="XEX62"/>
      <c r="XEY62"/>
      <c r="XEZ62"/>
      <c r="XFA62"/>
      <c r="XFB62"/>
      <c r="XFC62"/>
    </row>
    <row r="63" s="1" customFormat="1" spans="10:16383">
      <c r="J63" s="17"/>
      <c r="O63"/>
      <c r="P63"/>
      <c r="Q63"/>
      <c r="XEV63"/>
      <c r="XEW63"/>
      <c r="XEX63"/>
      <c r="XEY63"/>
      <c r="XEZ63"/>
      <c r="XFA63"/>
      <c r="XFB63"/>
      <c r="XFC63"/>
    </row>
    <row r="64" s="1" customFormat="1" spans="10:16383">
      <c r="J64" s="17"/>
      <c r="O64"/>
      <c r="P64"/>
      <c r="Q64"/>
      <c r="XEV64"/>
      <c r="XEW64"/>
      <c r="XEX64"/>
      <c r="XEY64"/>
      <c r="XEZ64"/>
      <c r="XFA64"/>
      <c r="XFB64"/>
      <c r="XFC64"/>
    </row>
    <row r="65" s="1" customFormat="1" spans="10:16383">
      <c r="J65" s="17"/>
      <c r="O65"/>
      <c r="P65"/>
      <c r="Q65"/>
      <c r="XEV65"/>
      <c r="XEW65"/>
      <c r="XEX65"/>
      <c r="XEY65"/>
      <c r="XEZ65"/>
      <c r="XFA65"/>
      <c r="XFB65"/>
      <c r="XFC65"/>
    </row>
    <row r="66" s="1" customFormat="1" spans="10:16383">
      <c r="J66" s="17"/>
      <c r="O66"/>
      <c r="P66"/>
      <c r="Q66"/>
      <c r="XEV66"/>
      <c r="XEW66"/>
      <c r="XEX66"/>
      <c r="XEY66"/>
      <c r="XEZ66"/>
      <c r="XFA66"/>
      <c r="XFB66"/>
      <c r="XFC66"/>
    </row>
    <row r="67" s="1" customFormat="1" spans="10:16383">
      <c r="J67" s="17"/>
      <c r="O67"/>
      <c r="P67"/>
      <c r="Q67"/>
      <c r="XEV67"/>
      <c r="XEW67"/>
      <c r="XEX67"/>
      <c r="XEY67"/>
      <c r="XEZ67"/>
      <c r="XFA67"/>
      <c r="XFB67"/>
      <c r="XFC67"/>
    </row>
    <row r="68" s="1" customFormat="1" spans="10:16383">
      <c r="J68" s="17"/>
      <c r="O68"/>
      <c r="P68"/>
      <c r="Q68"/>
      <c r="XEV68"/>
      <c r="XEW68"/>
      <c r="XEX68"/>
      <c r="XEY68"/>
      <c r="XEZ68"/>
      <c r="XFA68"/>
      <c r="XFB68"/>
      <c r="XFC68"/>
    </row>
    <row r="69" s="1" customFormat="1" spans="10:16383">
      <c r="J69" s="17"/>
      <c r="O69"/>
      <c r="P69"/>
      <c r="Q69"/>
      <c r="XEV69"/>
      <c r="XEW69"/>
      <c r="XEX69"/>
      <c r="XEY69"/>
      <c r="XEZ69"/>
      <c r="XFA69"/>
      <c r="XFB69"/>
      <c r="XFC69"/>
    </row>
    <row r="70" s="1" customFormat="1" spans="10:16383">
      <c r="J70" s="17"/>
      <c r="O70"/>
      <c r="P70"/>
      <c r="Q70"/>
      <c r="XEV70"/>
      <c r="XEW70"/>
      <c r="XEX70"/>
      <c r="XEY70"/>
      <c r="XEZ70"/>
      <c r="XFA70"/>
      <c r="XFB70"/>
      <c r="XFC70"/>
    </row>
    <row r="71" s="1" customFormat="1" spans="10:16383">
      <c r="J71" s="17"/>
      <c r="O71"/>
      <c r="P71"/>
      <c r="Q71"/>
      <c r="XEV71"/>
      <c r="XEW71"/>
      <c r="XEX71"/>
      <c r="XEY71"/>
      <c r="XEZ71"/>
      <c r="XFA71"/>
      <c r="XFB71"/>
      <c r="XFC71"/>
    </row>
    <row r="72" s="1" customFormat="1" spans="10:16383">
      <c r="J72" s="17"/>
      <c r="O72"/>
      <c r="P72"/>
      <c r="Q72"/>
      <c r="XEV72"/>
      <c r="XEW72"/>
      <c r="XEX72"/>
      <c r="XEY72"/>
      <c r="XEZ72"/>
      <c r="XFA72"/>
      <c r="XFB72"/>
      <c r="XFC72"/>
    </row>
    <row r="73" s="1" customFormat="1" spans="10:16383">
      <c r="J73" s="17"/>
      <c r="O73"/>
      <c r="P73"/>
      <c r="Q73"/>
      <c r="XEV73"/>
      <c r="XEW73"/>
      <c r="XEX73"/>
      <c r="XEY73"/>
      <c r="XEZ73"/>
      <c r="XFA73"/>
      <c r="XFB73"/>
      <c r="XFC73"/>
    </row>
    <row r="74" s="1" customFormat="1" spans="10:16383">
      <c r="J74" s="17"/>
      <c r="O74"/>
      <c r="P74"/>
      <c r="Q74"/>
      <c r="XEV74"/>
      <c r="XEW74"/>
      <c r="XEX74"/>
      <c r="XEY74"/>
      <c r="XEZ74"/>
      <c r="XFA74"/>
      <c r="XFB74"/>
      <c r="XFC74"/>
    </row>
    <row r="75" s="1" customFormat="1" spans="10:16383">
      <c r="J75" s="17"/>
      <c r="O75"/>
      <c r="P75"/>
      <c r="Q75"/>
      <c r="XEV75"/>
      <c r="XEW75"/>
      <c r="XEX75"/>
      <c r="XEY75"/>
      <c r="XEZ75"/>
      <c r="XFA75"/>
      <c r="XFB75"/>
      <c r="XFC75"/>
    </row>
    <row r="76" s="1" customFormat="1" spans="10:16383">
      <c r="J76" s="17"/>
      <c r="O76"/>
      <c r="P76"/>
      <c r="Q76"/>
      <c r="XEV76"/>
      <c r="XEW76"/>
      <c r="XEX76"/>
      <c r="XEY76"/>
      <c r="XEZ76"/>
      <c r="XFA76"/>
      <c r="XFB76"/>
      <c r="XFC76"/>
    </row>
    <row r="77" s="1" customFormat="1" spans="10:16383">
      <c r="J77" s="17"/>
      <c r="O77"/>
      <c r="P77"/>
      <c r="Q77"/>
      <c r="XEV77"/>
      <c r="XEW77"/>
      <c r="XEX77"/>
      <c r="XEY77"/>
      <c r="XEZ77"/>
      <c r="XFA77"/>
      <c r="XFB77"/>
      <c r="XFC77"/>
    </row>
    <row r="78" s="1" customFormat="1" spans="10:16383">
      <c r="J78" s="17"/>
      <c r="O78"/>
      <c r="P78"/>
      <c r="Q78"/>
      <c r="XEV78"/>
      <c r="XEW78"/>
      <c r="XEX78"/>
      <c r="XEY78"/>
      <c r="XEZ78"/>
      <c r="XFA78"/>
      <c r="XFB78"/>
      <c r="XFC78"/>
    </row>
    <row r="79" s="1" customFormat="1" spans="10:16383">
      <c r="J79" s="17"/>
      <c r="O79"/>
      <c r="P79"/>
      <c r="Q79"/>
      <c r="XEV79"/>
      <c r="XEW79"/>
      <c r="XEX79"/>
      <c r="XEY79"/>
      <c r="XEZ79"/>
      <c r="XFA79"/>
      <c r="XFB79"/>
      <c r="XFC79"/>
    </row>
    <row r="80" s="1" customFormat="1" spans="10:16383">
      <c r="J80" s="17"/>
      <c r="O80"/>
      <c r="P80"/>
      <c r="Q80"/>
      <c r="XEV80"/>
      <c r="XEW80"/>
      <c r="XEX80"/>
      <c r="XEY80"/>
      <c r="XEZ80"/>
      <c r="XFA80"/>
      <c r="XFB80"/>
      <c r="XFC80"/>
    </row>
    <row r="81" s="1" customFormat="1" spans="10:16383">
      <c r="J81" s="17"/>
      <c r="O81"/>
      <c r="P81"/>
      <c r="Q81"/>
      <c r="XEV81"/>
      <c r="XEW81"/>
      <c r="XEX81"/>
      <c r="XEY81"/>
      <c r="XEZ81"/>
      <c r="XFA81"/>
      <c r="XFB81"/>
      <c r="XFC81"/>
    </row>
    <row r="82" s="1" customFormat="1" spans="10:16383">
      <c r="J82" s="17"/>
      <c r="O82"/>
      <c r="P82"/>
      <c r="Q82"/>
      <c r="XEV82"/>
      <c r="XEW82"/>
      <c r="XEX82"/>
      <c r="XEY82"/>
      <c r="XEZ82"/>
      <c r="XFA82"/>
      <c r="XFB82"/>
      <c r="XFC82"/>
    </row>
    <row r="83" s="1" customFormat="1" spans="10:16383">
      <c r="J83" s="17"/>
      <c r="O83"/>
      <c r="P83"/>
      <c r="Q83"/>
      <c r="XEV83"/>
      <c r="XEW83"/>
      <c r="XEX83"/>
      <c r="XEY83"/>
      <c r="XEZ83"/>
      <c r="XFA83"/>
      <c r="XFB83"/>
      <c r="XFC83"/>
    </row>
    <row r="84" s="1" customFormat="1" spans="10:16383">
      <c r="J84" s="17"/>
      <c r="O84"/>
      <c r="P84"/>
      <c r="Q84"/>
      <c r="XEV84"/>
      <c r="XEW84"/>
      <c r="XEX84"/>
      <c r="XEY84"/>
      <c r="XEZ84"/>
      <c r="XFA84"/>
      <c r="XFB84"/>
      <c r="XFC84"/>
    </row>
    <row r="85" s="1" customFormat="1" spans="10:16383">
      <c r="J85" s="17"/>
      <c r="O85"/>
      <c r="P85"/>
      <c r="Q85"/>
      <c r="XEV85"/>
      <c r="XEW85"/>
      <c r="XEX85"/>
      <c r="XEY85"/>
      <c r="XEZ85"/>
      <c r="XFA85"/>
      <c r="XFB85"/>
      <c r="XFC85"/>
    </row>
    <row r="86" s="1" customFormat="1" spans="10:16383">
      <c r="J86" s="17"/>
      <c r="O86"/>
      <c r="P86"/>
      <c r="Q86"/>
      <c r="XEV86"/>
      <c r="XEW86"/>
      <c r="XEX86"/>
      <c r="XEY86"/>
      <c r="XEZ86"/>
      <c r="XFA86"/>
      <c r="XFB86"/>
      <c r="XFC86"/>
    </row>
    <row r="87" s="1" customFormat="1" spans="10:16383">
      <c r="J87" s="17"/>
      <c r="O87"/>
      <c r="P87"/>
      <c r="Q87"/>
      <c r="XEV87"/>
      <c r="XEW87"/>
      <c r="XEX87"/>
      <c r="XEY87"/>
      <c r="XEZ87"/>
      <c r="XFA87"/>
      <c r="XFB87"/>
      <c r="XFC87"/>
    </row>
    <row r="88" s="1" customFormat="1" spans="10:16383">
      <c r="J88" s="17"/>
      <c r="O88"/>
      <c r="P88"/>
      <c r="Q88"/>
      <c r="XEV88"/>
      <c r="XEW88"/>
      <c r="XEX88"/>
      <c r="XEY88"/>
      <c r="XEZ88"/>
      <c r="XFA88"/>
      <c r="XFB88"/>
      <c r="XFC88"/>
    </row>
    <row r="89" s="1" customFormat="1" spans="10:16383">
      <c r="J89" s="17"/>
      <c r="O89"/>
      <c r="P89"/>
      <c r="Q89"/>
      <c r="XEV89"/>
      <c r="XEW89"/>
      <c r="XEX89"/>
      <c r="XEY89"/>
      <c r="XEZ89"/>
      <c r="XFA89"/>
      <c r="XFB89"/>
      <c r="XFC89"/>
    </row>
    <row r="90" s="1" customFormat="1" spans="10:16383">
      <c r="J90" s="17"/>
      <c r="O90"/>
      <c r="P90"/>
      <c r="Q90"/>
      <c r="XEV90"/>
      <c r="XEW90"/>
      <c r="XEX90"/>
      <c r="XEY90"/>
      <c r="XEZ90"/>
      <c r="XFA90"/>
      <c r="XFB90"/>
      <c r="XFC90"/>
    </row>
    <row r="91" s="1" customFormat="1" spans="10:16383">
      <c r="J91" s="17"/>
      <c r="O91"/>
      <c r="P91"/>
      <c r="Q91"/>
      <c r="XEV91"/>
      <c r="XEW91"/>
      <c r="XEX91"/>
      <c r="XEY91"/>
      <c r="XEZ91"/>
      <c r="XFA91"/>
      <c r="XFB91"/>
      <c r="XFC91"/>
    </row>
    <row r="92" s="1" customFormat="1" spans="10:16383">
      <c r="J92" s="17"/>
      <c r="O92"/>
      <c r="P92"/>
      <c r="Q92"/>
      <c r="XEV92"/>
      <c r="XEW92"/>
      <c r="XEX92"/>
      <c r="XEY92"/>
      <c r="XEZ92"/>
      <c r="XFA92"/>
      <c r="XFB92"/>
      <c r="XFC92"/>
    </row>
    <row r="93" s="1" customFormat="1" spans="10:16383">
      <c r="J93" s="17"/>
      <c r="O93"/>
      <c r="P93"/>
      <c r="Q93"/>
      <c r="XEV93"/>
      <c r="XEW93"/>
      <c r="XEX93"/>
      <c r="XEY93"/>
      <c r="XEZ93"/>
      <c r="XFA93"/>
      <c r="XFB93"/>
      <c r="XFC93"/>
    </row>
    <row r="94" s="1" customFormat="1" spans="10:16383">
      <c r="J94" s="17"/>
      <c r="O94"/>
      <c r="P94"/>
      <c r="Q94"/>
      <c r="XEV94"/>
      <c r="XEW94"/>
      <c r="XEX94"/>
      <c r="XEY94"/>
      <c r="XEZ94"/>
      <c r="XFA94"/>
      <c r="XFB94"/>
      <c r="XFC94"/>
    </row>
    <row r="95" s="1" customFormat="1" spans="10:16383">
      <c r="J95" s="17"/>
      <c r="O95"/>
      <c r="P95"/>
      <c r="Q95"/>
      <c r="XEV95"/>
      <c r="XEW95"/>
      <c r="XEX95"/>
      <c r="XEY95"/>
      <c r="XEZ95"/>
      <c r="XFA95"/>
      <c r="XFB95"/>
      <c r="XFC95"/>
    </row>
    <row r="96" s="1" customFormat="1" spans="10:16383">
      <c r="J96" s="17"/>
      <c r="O96"/>
      <c r="P96"/>
      <c r="Q96"/>
      <c r="XEV96"/>
      <c r="XEW96"/>
      <c r="XEX96"/>
      <c r="XEY96"/>
      <c r="XEZ96"/>
      <c r="XFA96"/>
      <c r="XFB96"/>
      <c r="XFC96"/>
    </row>
    <row r="97" s="1" customFormat="1" spans="10:16383">
      <c r="J97" s="17"/>
      <c r="O97"/>
      <c r="P97"/>
      <c r="Q97"/>
      <c r="XEV97"/>
      <c r="XEW97"/>
      <c r="XEX97"/>
      <c r="XEY97"/>
      <c r="XEZ97"/>
      <c r="XFA97"/>
      <c r="XFB97"/>
      <c r="XFC97"/>
    </row>
    <row r="98" s="1" customFormat="1" spans="10:16383">
      <c r="J98" s="17"/>
      <c r="O98"/>
      <c r="P98"/>
      <c r="Q98"/>
      <c r="XEV98"/>
      <c r="XEW98"/>
      <c r="XEX98"/>
      <c r="XEY98"/>
      <c r="XEZ98"/>
      <c r="XFA98"/>
      <c r="XFB98"/>
      <c r="XFC98"/>
    </row>
    <row r="99" s="1" customFormat="1" spans="10:16383">
      <c r="J99" s="17"/>
      <c r="O99"/>
      <c r="P99"/>
      <c r="Q99"/>
      <c r="XEV99"/>
      <c r="XEW99"/>
      <c r="XEX99"/>
      <c r="XEY99"/>
      <c r="XEZ99"/>
      <c r="XFA99"/>
      <c r="XFB99"/>
      <c r="XFC99"/>
    </row>
    <row r="100" s="1" customFormat="1" spans="10:16383">
      <c r="J100" s="17"/>
      <c r="O100"/>
      <c r="P100"/>
      <c r="Q100"/>
      <c r="XEV100"/>
      <c r="XEW100"/>
      <c r="XEX100"/>
      <c r="XEY100"/>
      <c r="XEZ100"/>
      <c r="XFA100"/>
      <c r="XFB100"/>
      <c r="XFC100"/>
    </row>
    <row r="101" s="1" customFormat="1" spans="10:16383">
      <c r="J101" s="17"/>
      <c r="O101"/>
      <c r="P101"/>
      <c r="Q101"/>
      <c r="XEV101"/>
      <c r="XEW101"/>
      <c r="XEX101"/>
      <c r="XEY101"/>
      <c r="XEZ101"/>
      <c r="XFA101"/>
      <c r="XFB101"/>
      <c r="XFC101"/>
    </row>
    <row r="102" s="1" customFormat="1" spans="10:16383">
      <c r="J102" s="17"/>
      <c r="O102"/>
      <c r="P102"/>
      <c r="Q102"/>
      <c r="XEV102"/>
      <c r="XEW102"/>
      <c r="XEX102"/>
      <c r="XEY102"/>
      <c r="XEZ102"/>
      <c r="XFA102"/>
      <c r="XFB102"/>
      <c r="XFC102"/>
    </row>
    <row r="103" s="1" customFormat="1" spans="10:16383">
      <c r="J103" s="17"/>
      <c r="O103"/>
      <c r="P103"/>
      <c r="Q103"/>
      <c r="XEV103"/>
      <c r="XEW103"/>
      <c r="XEX103"/>
      <c r="XEY103"/>
      <c r="XEZ103"/>
      <c r="XFA103"/>
      <c r="XFB103"/>
      <c r="XFC103"/>
    </row>
    <row r="104" s="1" customFormat="1" spans="10:16383">
      <c r="J104" s="17"/>
      <c r="O104"/>
      <c r="P104"/>
      <c r="Q104"/>
      <c r="XEV104"/>
      <c r="XEW104"/>
      <c r="XEX104"/>
      <c r="XEY104"/>
      <c r="XEZ104"/>
      <c r="XFA104"/>
      <c r="XFB104"/>
      <c r="XFC104"/>
    </row>
    <row r="105" s="1" customFormat="1" spans="10:16383">
      <c r="J105" s="17"/>
      <c r="O105"/>
      <c r="P105"/>
      <c r="Q105"/>
      <c r="XEV105"/>
      <c r="XEW105"/>
      <c r="XEX105"/>
      <c r="XEY105"/>
      <c r="XEZ105"/>
      <c r="XFA105"/>
      <c r="XFB105"/>
      <c r="XFC105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  <row r="1103" spans="10:10">
      <c r="J1103" s="17"/>
    </row>
    <row r="1104" spans="10:10">
      <c r="J1104" s="17"/>
    </row>
    <row r="1105" spans="10:10">
      <c r="J1105" s="17"/>
    </row>
    <row r="1106" spans="10:10">
      <c r="J1106" s="17"/>
    </row>
    <row r="1107" spans="10:10">
      <c r="J1107" s="17"/>
    </row>
    <row r="1108" spans="10:10">
      <c r="J1108" s="17"/>
    </row>
    <row r="1109" spans="10:10">
      <c r="J1109" s="17"/>
    </row>
    <row r="1110" spans="10:10">
      <c r="J1110" s="17"/>
    </row>
    <row r="1111" spans="10:10">
      <c r="J1111" s="17"/>
    </row>
    <row r="1112" spans="10:10">
      <c r="J1112" s="17"/>
    </row>
    <row r="1113" spans="10:10">
      <c r="J1113" s="17"/>
    </row>
    <row r="1114" spans="10:10">
      <c r="J1114" s="17"/>
    </row>
    <row r="1115" spans="10:10">
      <c r="J1115" s="17"/>
    </row>
    <row r="1116" spans="10:10">
      <c r="J1116" s="17"/>
    </row>
    <row r="1117" spans="10:10">
      <c r="J1117" s="17"/>
    </row>
    <row r="1118" spans="10:10">
      <c r="J1118" s="17"/>
    </row>
    <row r="1119" spans="10:10">
      <c r="J1119" s="17"/>
    </row>
    <row r="1120" spans="10:10">
      <c r="J1120" s="17"/>
    </row>
    <row r="1121" spans="10:10">
      <c r="J1121" s="17"/>
    </row>
    <row r="1122" spans="10:10">
      <c r="J1122" s="17"/>
    </row>
    <row r="1123" spans="10:10">
      <c r="J1123" s="17"/>
    </row>
    <row r="1124" spans="10:10">
      <c r="J1124" s="17"/>
    </row>
    <row r="1125" spans="10:10">
      <c r="J1125" s="17"/>
    </row>
    <row r="1126" spans="10:10">
      <c r="J1126" s="17"/>
    </row>
    <row r="1127" spans="10:10">
      <c r="J1127" s="17"/>
    </row>
    <row r="1128" spans="10:10">
      <c r="J1128" s="17"/>
    </row>
    <row r="1129" spans="10:10">
      <c r="J1129" s="17"/>
    </row>
    <row r="1130" spans="10:10">
      <c r="J1130" s="17"/>
    </row>
    <row r="1131" spans="10:10">
      <c r="J1131" s="17"/>
    </row>
    <row r="1132" spans="10:10">
      <c r="J1132" s="17"/>
    </row>
    <row r="1133" spans="10:10">
      <c r="J1133" s="17"/>
    </row>
    <row r="1134" spans="10:10">
      <c r="J1134" s="17"/>
    </row>
    <row r="1135" spans="10:10">
      <c r="J1135" s="17"/>
    </row>
    <row r="1136" spans="10:10">
      <c r="J1136" s="17"/>
    </row>
    <row r="1137" spans="10:10">
      <c r="J1137" s="17"/>
    </row>
    <row r="1138" spans="10:10">
      <c r="J1138" s="17"/>
    </row>
    <row r="1139" spans="10:10">
      <c r="J1139" s="17"/>
    </row>
    <row r="1140" spans="10:10">
      <c r="J1140" s="17"/>
    </row>
    <row r="1141" spans="10:10">
      <c r="J1141" s="17"/>
    </row>
    <row r="1142" spans="10:10">
      <c r="J1142" s="17"/>
    </row>
    <row r="1143" spans="10:10">
      <c r="J1143" s="17"/>
    </row>
    <row r="1144" spans="10:10">
      <c r="J1144" s="17"/>
    </row>
    <row r="1145" spans="10:10">
      <c r="J1145" s="17"/>
    </row>
    <row r="1146" spans="10:10">
      <c r="J1146" s="17"/>
    </row>
    <row r="1147" spans="10:10">
      <c r="J1147" s="17"/>
    </row>
    <row r="1148" spans="10:10">
      <c r="J1148" s="17"/>
    </row>
    <row r="1149" spans="10:10">
      <c r="J1149" s="17"/>
    </row>
    <row r="1150" spans="10:10">
      <c r="J1150" s="17"/>
    </row>
    <row r="1151" spans="10:10">
      <c r="J1151" s="17"/>
    </row>
    <row r="1152" spans="10:10">
      <c r="J1152" s="17"/>
    </row>
    <row r="1153" spans="10:10">
      <c r="J1153" s="17"/>
    </row>
    <row r="1154" spans="10:10">
      <c r="J1154" s="17"/>
    </row>
    <row r="1155" spans="10:10">
      <c r="J1155" s="17"/>
    </row>
    <row r="1156" spans="10:10">
      <c r="J1156" s="17"/>
    </row>
    <row r="1157" spans="10:10">
      <c r="J1157" s="17"/>
    </row>
    <row r="1158" spans="10:10">
      <c r="J1158" s="17"/>
    </row>
    <row r="1159" spans="10:10">
      <c r="J1159" s="17"/>
    </row>
    <row r="1160" spans="10:10">
      <c r="J1160" s="17"/>
    </row>
    <row r="1161" spans="10:10">
      <c r="J1161" s="17"/>
    </row>
    <row r="1162" spans="10:10">
      <c r="J1162" s="17"/>
    </row>
    <row r="1163" spans="10:10">
      <c r="J1163" s="17"/>
    </row>
    <row r="1164" spans="10:10">
      <c r="J1164" s="17"/>
    </row>
    <row r="1165" spans="10:10">
      <c r="J1165" s="17"/>
    </row>
    <row r="1166" spans="10:10">
      <c r="J1166" s="17"/>
    </row>
    <row r="1167" spans="10:10">
      <c r="J1167" s="17"/>
    </row>
    <row r="1168" spans="10:10">
      <c r="J1168" s="17"/>
    </row>
    <row r="1169" spans="10:10">
      <c r="J1169" s="17"/>
    </row>
    <row r="1170" spans="10:10">
      <c r="J1170" s="17"/>
    </row>
    <row r="1171" spans="10:10">
      <c r="J1171" s="17"/>
    </row>
    <row r="1172" spans="10:10">
      <c r="J1172" s="17"/>
    </row>
    <row r="1173" spans="10:10">
      <c r="J1173" s="17"/>
    </row>
    <row r="1174" spans="10:10">
      <c r="J1174" s="17"/>
    </row>
    <row r="1175" spans="10:10">
      <c r="J1175" s="17"/>
    </row>
    <row r="1176" spans="10:10">
      <c r="J1176" s="17"/>
    </row>
    <row r="1177" spans="10:10">
      <c r="J1177" s="17"/>
    </row>
    <row r="1178" spans="10:10">
      <c r="J1178" s="17"/>
    </row>
    <row r="1179" spans="10:10">
      <c r="J1179" s="17"/>
    </row>
    <row r="1180" spans="10:10">
      <c r="J1180" s="17"/>
    </row>
    <row r="1181" spans="10:10">
      <c r="J1181" s="17"/>
    </row>
    <row r="1182" spans="10:10">
      <c r="J1182" s="17"/>
    </row>
    <row r="1183" spans="10:10">
      <c r="J1183" s="17"/>
    </row>
    <row r="1184" spans="10:10">
      <c r="J1184" s="17"/>
    </row>
    <row r="1185" spans="10:10">
      <c r="J1185" s="17"/>
    </row>
    <row r="1186" spans="10:10">
      <c r="J1186" s="17"/>
    </row>
    <row r="1187" spans="10:10">
      <c r="J1187" s="17"/>
    </row>
    <row r="1188" spans="10:10">
      <c r="J1188" s="17"/>
    </row>
    <row r="1189" spans="10:10">
      <c r="J1189" s="17"/>
    </row>
    <row r="1190" spans="10:10">
      <c r="J1190" s="17"/>
    </row>
    <row r="1191" spans="10:10">
      <c r="J1191" s="17"/>
    </row>
    <row r="1192" spans="10:10">
      <c r="J1192" s="17"/>
    </row>
    <row r="1193" spans="10:10">
      <c r="J1193" s="17"/>
    </row>
    <row r="1194" spans="10:10">
      <c r="J1194" s="17"/>
    </row>
    <row r="1195" spans="10:10">
      <c r="J1195" s="17"/>
    </row>
    <row r="1196" spans="10:10">
      <c r="J1196" s="17"/>
    </row>
    <row r="1197" spans="10:10">
      <c r="J1197" s="17"/>
    </row>
    <row r="1198" spans="10:10">
      <c r="J1198" s="17"/>
    </row>
    <row r="1199" spans="10:10">
      <c r="J1199" s="17"/>
    </row>
    <row r="1200" spans="10:10">
      <c r="J1200" s="17"/>
    </row>
    <row r="1201" spans="10:10">
      <c r="J1201" s="17"/>
    </row>
    <row r="1202" spans="10:10">
      <c r="J1202" s="17"/>
    </row>
    <row r="1203" spans="10:10">
      <c r="J1203" s="17"/>
    </row>
    <row r="1204" spans="10:10">
      <c r="J1204" s="17"/>
    </row>
    <row r="1205" spans="10:10">
      <c r="J1205" s="17"/>
    </row>
    <row r="1206" spans="10:10">
      <c r="J1206" s="17"/>
    </row>
    <row r="1207" spans="10:10">
      <c r="J1207" s="17"/>
    </row>
    <row r="1208" spans="10:10">
      <c r="J1208" s="17"/>
    </row>
    <row r="1209" spans="10:10">
      <c r="J1209" s="17"/>
    </row>
    <row r="1210" spans="10:10">
      <c r="J1210" s="17"/>
    </row>
    <row r="1211" spans="10:10">
      <c r="J1211" s="17"/>
    </row>
    <row r="1212" spans="10:10">
      <c r="J1212" s="17"/>
    </row>
    <row r="1213" spans="10:10">
      <c r="J1213" s="17"/>
    </row>
    <row r="1214" spans="10:10">
      <c r="J1214" s="17"/>
    </row>
  </sheetData>
  <mergeCells count="7">
    <mergeCell ref="A1:O1"/>
    <mergeCell ref="C2:F2"/>
    <mergeCell ref="G2:L2"/>
    <mergeCell ref="N2:O2"/>
    <mergeCell ref="A2:A3"/>
    <mergeCell ref="B2:B3"/>
    <mergeCell ref="M2:M3"/>
  </mergeCells>
  <dataValidations count="1">
    <dataValidation allowBlank="1" showInputMessage="1" showErrorMessage="1" sqref="O1 O29 O2:O3 O4:O23 O24:O28 O30:O1048576"/>
  </dataValidations>
  <printOptions horizontalCentered="1"/>
  <pageMargins left="0.161111111111111" right="0.161111111111111" top="0.409027777777778" bottom="0.409027777777778" header="0.511805555555556" footer="0.51180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10"/>
  <sheetViews>
    <sheetView topLeftCell="A22" workbookViewId="0">
      <selection activeCell="N4" sqref="N4:N22"/>
    </sheetView>
  </sheetViews>
  <sheetFormatPr defaultColWidth="9" defaultRowHeight="13.5"/>
  <cols>
    <col min="1" max="1" width="5.125" style="1" customWidth="1"/>
    <col min="2" max="2" width="10.225" style="1" customWidth="1"/>
    <col min="3" max="3" width="8.00833333333333" style="1" customWidth="1"/>
    <col min="4" max="4" width="10.2583333333333" style="1" customWidth="1"/>
    <col min="5" max="9" width="4.625" style="1" customWidth="1"/>
    <col min="10" max="10" width="48.625" style="2" customWidth="1"/>
    <col min="11" max="11" width="18.125" style="1" customWidth="1"/>
    <col min="12" max="14" width="4.625" style="1" customWidth="1"/>
    <col min="15" max="15" width="4.625" customWidth="1"/>
    <col min="18" max="20" width="30.625" style="1" customWidth="1"/>
    <col min="21" max="16375" width="9" style="1"/>
  </cols>
  <sheetData>
    <row r="1" s="1" customFormat="1" ht="33" customHeight="1" spans="1:15">
      <c r="A1" s="3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5.75" customHeight="1" spans="1:15">
      <c r="A2" s="4" t="s">
        <v>1</v>
      </c>
      <c r="B2" s="5" t="s">
        <v>2</v>
      </c>
      <c r="C2" s="6" t="s">
        <v>3</v>
      </c>
      <c r="D2" s="7"/>
      <c r="E2" s="7"/>
      <c r="F2" s="8"/>
      <c r="G2" s="9" t="s">
        <v>4</v>
      </c>
      <c r="H2" s="9"/>
      <c r="I2" s="9"/>
      <c r="J2" s="9"/>
      <c r="K2" s="9"/>
      <c r="L2" s="9"/>
      <c r="M2" s="5" t="s">
        <v>5</v>
      </c>
      <c r="N2" s="13" t="s">
        <v>6</v>
      </c>
      <c r="O2" s="14"/>
    </row>
    <row r="3" s="1" customFormat="1" ht="26" customHeight="1" spans="1:15">
      <c r="A3" s="4"/>
      <c r="B3" s="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15" t="s">
        <v>13</v>
      </c>
      <c r="J3" s="5" t="s">
        <v>14</v>
      </c>
      <c r="K3" s="5" t="s">
        <v>15</v>
      </c>
      <c r="L3" s="5" t="s">
        <v>16</v>
      </c>
      <c r="M3" s="5"/>
      <c r="N3" s="5" t="s">
        <v>17</v>
      </c>
      <c r="O3" s="5" t="s">
        <v>18</v>
      </c>
    </row>
    <row r="4" s="1" customFormat="1" ht="84" spans="1:15">
      <c r="A4" s="10">
        <v>1</v>
      </c>
      <c r="B4" s="11" t="s">
        <v>19</v>
      </c>
      <c r="C4" s="12" t="str">
        <f>CONCATENATE("LH202010CS",TEXT(A4,"000"))</f>
        <v>LH202010CS001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6" t="s">
        <v>26</v>
      </c>
      <c r="K4" s="11" t="s">
        <v>27</v>
      </c>
      <c r="L4" s="11" t="s">
        <v>28</v>
      </c>
      <c r="M4" s="11" t="s">
        <v>29</v>
      </c>
      <c r="N4" s="12">
        <v>9</v>
      </c>
      <c r="O4" s="11" t="s">
        <v>73</v>
      </c>
    </row>
    <row r="5" s="1" customFormat="1" ht="72" spans="1:15">
      <c r="A5" s="10">
        <v>2</v>
      </c>
      <c r="B5" s="11" t="s">
        <v>19</v>
      </c>
      <c r="C5" s="12" t="str">
        <f t="shared" ref="C5:C22" si="0">CONCATENATE("LH202010CS",TEXT(A5,"000"))</f>
        <v>LH202010CS002</v>
      </c>
      <c r="D5" s="11" t="s">
        <v>31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6" t="s">
        <v>32</v>
      </c>
      <c r="K5" s="11" t="s">
        <v>27</v>
      </c>
      <c r="L5" s="11" t="s">
        <v>28</v>
      </c>
      <c r="M5" s="11" t="s">
        <v>29</v>
      </c>
      <c r="N5" s="12">
        <v>3</v>
      </c>
      <c r="O5" s="11" t="s">
        <v>73</v>
      </c>
    </row>
    <row r="6" s="1" customFormat="1" ht="72" spans="1:15">
      <c r="A6" s="10">
        <v>3</v>
      </c>
      <c r="B6" s="11" t="s">
        <v>19</v>
      </c>
      <c r="C6" s="12" t="str">
        <f t="shared" si="0"/>
        <v>LH202010CS003</v>
      </c>
      <c r="D6" s="11" t="s">
        <v>33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6" t="s">
        <v>32</v>
      </c>
      <c r="K6" s="11" t="s">
        <v>27</v>
      </c>
      <c r="L6" s="11" t="s">
        <v>28</v>
      </c>
      <c r="M6" s="11" t="s">
        <v>29</v>
      </c>
      <c r="N6" s="12">
        <v>2</v>
      </c>
      <c r="O6" s="11" t="s">
        <v>73</v>
      </c>
    </row>
    <row r="7" s="1" customFormat="1" ht="120" spans="1:15">
      <c r="A7" s="10">
        <v>4</v>
      </c>
      <c r="B7" s="11" t="s">
        <v>19</v>
      </c>
      <c r="C7" s="12" t="str">
        <f t="shared" si="0"/>
        <v>LH202010CS004</v>
      </c>
      <c r="D7" s="11" t="s">
        <v>34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6" t="s">
        <v>35</v>
      </c>
      <c r="K7" s="11" t="s">
        <v>27</v>
      </c>
      <c r="L7" s="11" t="s">
        <v>28</v>
      </c>
      <c r="M7" s="11" t="s">
        <v>29</v>
      </c>
      <c r="N7" s="12">
        <v>7</v>
      </c>
      <c r="O7" s="11" t="s">
        <v>73</v>
      </c>
    </row>
    <row r="8" s="1" customFormat="1" ht="108" spans="1:15">
      <c r="A8" s="10">
        <v>5</v>
      </c>
      <c r="B8" s="11" t="s">
        <v>19</v>
      </c>
      <c r="C8" s="12" t="str">
        <f t="shared" si="0"/>
        <v>LH202010CS005</v>
      </c>
      <c r="D8" s="11" t="s">
        <v>36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6" t="s">
        <v>37</v>
      </c>
      <c r="K8" s="11" t="s">
        <v>27</v>
      </c>
      <c r="L8" s="11" t="s">
        <v>28</v>
      </c>
      <c r="M8" s="11" t="s">
        <v>29</v>
      </c>
      <c r="N8" s="12">
        <v>1</v>
      </c>
      <c r="O8" s="11" t="s">
        <v>73</v>
      </c>
    </row>
    <row r="9" s="1" customFormat="1" ht="108" spans="1:15">
      <c r="A9" s="10">
        <v>6</v>
      </c>
      <c r="B9" s="11" t="s">
        <v>19</v>
      </c>
      <c r="C9" s="12" t="str">
        <f t="shared" si="0"/>
        <v>LH202010CS006</v>
      </c>
      <c r="D9" s="11" t="s">
        <v>38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6" t="s">
        <v>37</v>
      </c>
      <c r="K9" s="11" t="s">
        <v>27</v>
      </c>
      <c r="L9" s="11" t="s">
        <v>28</v>
      </c>
      <c r="M9" s="11" t="s">
        <v>29</v>
      </c>
      <c r="N9" s="12">
        <v>1</v>
      </c>
      <c r="O9" s="11" t="s">
        <v>73</v>
      </c>
    </row>
    <row r="10" s="1" customFormat="1" ht="72" spans="1:15">
      <c r="A10" s="10">
        <v>7</v>
      </c>
      <c r="B10" s="11" t="s">
        <v>19</v>
      </c>
      <c r="C10" s="12" t="str">
        <f t="shared" si="0"/>
        <v>LH202010CS007</v>
      </c>
      <c r="D10" s="11" t="s">
        <v>39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6" t="s">
        <v>40</v>
      </c>
      <c r="K10" s="11" t="s">
        <v>27</v>
      </c>
      <c r="L10" s="11" t="s">
        <v>28</v>
      </c>
      <c r="M10" s="11" t="s">
        <v>29</v>
      </c>
      <c r="N10" s="12">
        <v>6</v>
      </c>
      <c r="O10" s="11" t="s">
        <v>73</v>
      </c>
    </row>
    <row r="11" s="1" customFormat="1" ht="72" spans="1:15">
      <c r="A11" s="10">
        <v>8</v>
      </c>
      <c r="B11" s="11" t="s">
        <v>19</v>
      </c>
      <c r="C11" s="12" t="str">
        <f t="shared" si="0"/>
        <v>LH202010CS008</v>
      </c>
      <c r="D11" s="11" t="s">
        <v>41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6" t="s">
        <v>40</v>
      </c>
      <c r="K11" s="11" t="s">
        <v>27</v>
      </c>
      <c r="L11" s="11" t="s">
        <v>28</v>
      </c>
      <c r="M11" s="11" t="s">
        <v>29</v>
      </c>
      <c r="N11" s="12">
        <v>1</v>
      </c>
      <c r="O11" s="11" t="s">
        <v>73</v>
      </c>
    </row>
    <row r="12" s="1" customFormat="1" ht="72" spans="1:15">
      <c r="A12" s="10">
        <v>9</v>
      </c>
      <c r="B12" s="11" t="s">
        <v>19</v>
      </c>
      <c r="C12" s="12" t="str">
        <f t="shared" si="0"/>
        <v>LH202010CS009</v>
      </c>
      <c r="D12" s="11" t="s">
        <v>42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6" t="s">
        <v>40</v>
      </c>
      <c r="K12" s="11" t="s">
        <v>27</v>
      </c>
      <c r="L12" s="11" t="s">
        <v>28</v>
      </c>
      <c r="M12" s="11" t="s">
        <v>29</v>
      </c>
      <c r="N12" s="12">
        <v>1</v>
      </c>
      <c r="O12" s="11" t="s">
        <v>73</v>
      </c>
    </row>
    <row r="13" s="1" customFormat="1" ht="84" spans="1:15">
      <c r="A13" s="10">
        <v>10</v>
      </c>
      <c r="B13" s="11" t="s">
        <v>19</v>
      </c>
      <c r="C13" s="12" t="str">
        <f t="shared" si="0"/>
        <v>LH202010CS010</v>
      </c>
      <c r="D13" s="11" t="s">
        <v>43</v>
      </c>
      <c r="E13" s="11" t="s">
        <v>21</v>
      </c>
      <c r="F13" s="11" t="s">
        <v>22</v>
      </c>
      <c r="G13" s="11" t="s">
        <v>23</v>
      </c>
      <c r="H13" s="11" t="s">
        <v>24</v>
      </c>
      <c r="I13" s="11" t="s">
        <v>25</v>
      </c>
      <c r="J13" s="16" t="s">
        <v>44</v>
      </c>
      <c r="K13" s="11" t="s">
        <v>27</v>
      </c>
      <c r="L13" s="11" t="s">
        <v>28</v>
      </c>
      <c r="M13" s="11" t="s">
        <v>29</v>
      </c>
      <c r="N13" s="12">
        <v>3</v>
      </c>
      <c r="O13" s="11" t="s">
        <v>73</v>
      </c>
    </row>
    <row r="14" s="1" customFormat="1" ht="72" spans="1:15">
      <c r="A14" s="10">
        <v>11</v>
      </c>
      <c r="B14" s="11" t="s">
        <v>19</v>
      </c>
      <c r="C14" s="12" t="str">
        <f t="shared" si="0"/>
        <v>LH202010CS011</v>
      </c>
      <c r="D14" s="11" t="s">
        <v>74</v>
      </c>
      <c r="E14" s="11" t="s">
        <v>21</v>
      </c>
      <c r="F14" s="11" t="s">
        <v>22</v>
      </c>
      <c r="G14" s="11" t="s">
        <v>23</v>
      </c>
      <c r="H14" s="11" t="s">
        <v>24</v>
      </c>
      <c r="I14" s="11" t="s">
        <v>25</v>
      </c>
      <c r="J14" s="16" t="s">
        <v>75</v>
      </c>
      <c r="K14" s="11" t="s">
        <v>27</v>
      </c>
      <c r="L14" s="11" t="s">
        <v>28</v>
      </c>
      <c r="M14" s="11" t="s">
        <v>29</v>
      </c>
      <c r="N14" s="12">
        <v>3</v>
      </c>
      <c r="O14" s="11" t="s">
        <v>73</v>
      </c>
    </row>
    <row r="15" s="1" customFormat="1" ht="108" spans="1:15">
      <c r="A15" s="10">
        <v>12</v>
      </c>
      <c r="B15" s="11" t="s">
        <v>19</v>
      </c>
      <c r="C15" s="12" t="str">
        <f t="shared" si="0"/>
        <v>LH202010CS012</v>
      </c>
      <c r="D15" s="11" t="s">
        <v>48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6" t="s">
        <v>49</v>
      </c>
      <c r="K15" s="11" t="s">
        <v>27</v>
      </c>
      <c r="L15" s="11" t="s">
        <v>28</v>
      </c>
      <c r="M15" s="11" t="s">
        <v>29</v>
      </c>
      <c r="N15" s="12">
        <v>2</v>
      </c>
      <c r="O15" s="11" t="s">
        <v>73</v>
      </c>
    </row>
    <row r="16" s="1" customFormat="1" ht="96" spans="1:15">
      <c r="A16" s="10">
        <v>13</v>
      </c>
      <c r="B16" s="11" t="s">
        <v>19</v>
      </c>
      <c r="C16" s="12" t="str">
        <f t="shared" si="0"/>
        <v>LH202010CS013</v>
      </c>
      <c r="D16" s="11" t="s">
        <v>50</v>
      </c>
      <c r="E16" s="11" t="s">
        <v>21</v>
      </c>
      <c r="F16" s="11" t="s">
        <v>22</v>
      </c>
      <c r="G16" s="11" t="s">
        <v>23</v>
      </c>
      <c r="H16" s="11" t="s">
        <v>24</v>
      </c>
      <c r="I16" s="11" t="s">
        <v>25</v>
      </c>
      <c r="J16" s="16" t="s">
        <v>51</v>
      </c>
      <c r="K16" s="11" t="s">
        <v>27</v>
      </c>
      <c r="L16" s="11" t="s">
        <v>28</v>
      </c>
      <c r="M16" s="11" t="s">
        <v>29</v>
      </c>
      <c r="N16" s="12">
        <v>2</v>
      </c>
      <c r="O16" s="11" t="s">
        <v>73</v>
      </c>
    </row>
    <row r="17" s="1" customFormat="1" ht="96" spans="1:15">
      <c r="A17" s="10">
        <v>14</v>
      </c>
      <c r="B17" s="11" t="s">
        <v>19</v>
      </c>
      <c r="C17" s="12" t="str">
        <f t="shared" si="0"/>
        <v>LH202010CS014</v>
      </c>
      <c r="D17" s="11" t="s">
        <v>76</v>
      </c>
      <c r="E17" s="11" t="s">
        <v>21</v>
      </c>
      <c r="F17" s="11" t="s">
        <v>22</v>
      </c>
      <c r="G17" s="11" t="s">
        <v>23</v>
      </c>
      <c r="H17" s="11" t="s">
        <v>24</v>
      </c>
      <c r="I17" s="11" t="s">
        <v>25</v>
      </c>
      <c r="J17" s="16" t="s">
        <v>51</v>
      </c>
      <c r="K17" s="11" t="s">
        <v>27</v>
      </c>
      <c r="L17" s="11" t="s">
        <v>28</v>
      </c>
      <c r="M17" s="11" t="s">
        <v>29</v>
      </c>
      <c r="N17" s="12">
        <v>2</v>
      </c>
      <c r="O17" s="11" t="s">
        <v>73</v>
      </c>
    </row>
    <row r="18" s="1" customFormat="1" ht="48" spans="1:15">
      <c r="A18" s="10">
        <v>15</v>
      </c>
      <c r="B18" s="11" t="s">
        <v>19</v>
      </c>
      <c r="C18" s="12" t="str">
        <f t="shared" si="0"/>
        <v>LH202010CS015</v>
      </c>
      <c r="D18" s="11" t="s">
        <v>53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6" t="s">
        <v>54</v>
      </c>
      <c r="K18" s="11" t="s">
        <v>27</v>
      </c>
      <c r="L18" s="11" t="s">
        <v>28</v>
      </c>
      <c r="M18" s="11" t="s">
        <v>29</v>
      </c>
      <c r="N18" s="12">
        <v>2</v>
      </c>
      <c r="O18" s="11" t="s">
        <v>73</v>
      </c>
    </row>
    <row r="19" s="1" customFormat="1" ht="72" spans="1:15">
      <c r="A19" s="10">
        <v>16</v>
      </c>
      <c r="B19" s="11" t="s">
        <v>19</v>
      </c>
      <c r="C19" s="12" t="str">
        <f t="shared" si="0"/>
        <v>LH202010CS016</v>
      </c>
      <c r="D19" s="11" t="s">
        <v>56</v>
      </c>
      <c r="E19" s="11" t="s">
        <v>21</v>
      </c>
      <c r="F19" s="11" t="s">
        <v>22</v>
      </c>
      <c r="G19" s="11" t="s">
        <v>23</v>
      </c>
      <c r="H19" s="11" t="s">
        <v>24</v>
      </c>
      <c r="I19" s="11" t="s">
        <v>25</v>
      </c>
      <c r="J19" s="16" t="s">
        <v>57</v>
      </c>
      <c r="K19" s="11" t="s">
        <v>27</v>
      </c>
      <c r="L19" s="11" t="s">
        <v>28</v>
      </c>
      <c r="M19" s="11" t="s">
        <v>29</v>
      </c>
      <c r="N19" s="12">
        <v>2</v>
      </c>
      <c r="O19" s="11" t="s">
        <v>73</v>
      </c>
    </row>
    <row r="20" s="1" customFormat="1" ht="72" spans="1:15">
      <c r="A20" s="10">
        <v>17</v>
      </c>
      <c r="B20" s="11" t="s">
        <v>19</v>
      </c>
      <c r="C20" s="12" t="str">
        <f t="shared" si="0"/>
        <v>LH202010CS017</v>
      </c>
      <c r="D20" s="11" t="s">
        <v>58</v>
      </c>
      <c r="E20" s="11" t="s">
        <v>21</v>
      </c>
      <c r="F20" s="11" t="s">
        <v>22</v>
      </c>
      <c r="G20" s="11" t="s">
        <v>23</v>
      </c>
      <c r="H20" s="11" t="s">
        <v>24</v>
      </c>
      <c r="I20" s="11" t="s">
        <v>25</v>
      </c>
      <c r="J20" s="16" t="s">
        <v>57</v>
      </c>
      <c r="K20" s="11" t="s">
        <v>27</v>
      </c>
      <c r="L20" s="11" t="s">
        <v>28</v>
      </c>
      <c r="M20" s="11" t="s">
        <v>29</v>
      </c>
      <c r="N20" s="12">
        <v>1</v>
      </c>
      <c r="O20" s="11" t="s">
        <v>73</v>
      </c>
    </row>
    <row r="21" s="1" customFormat="1" ht="108" spans="1:15">
      <c r="A21" s="10">
        <v>18</v>
      </c>
      <c r="B21" s="11" t="s">
        <v>19</v>
      </c>
      <c r="C21" s="12" t="str">
        <f t="shared" si="0"/>
        <v>LH202010CS018</v>
      </c>
      <c r="D21" s="11" t="s">
        <v>77</v>
      </c>
      <c r="E21" s="11" t="s">
        <v>21</v>
      </c>
      <c r="F21" s="11" t="s">
        <v>22</v>
      </c>
      <c r="G21" s="11" t="s">
        <v>23</v>
      </c>
      <c r="H21" s="11" t="s">
        <v>24</v>
      </c>
      <c r="I21" s="11" t="s">
        <v>25</v>
      </c>
      <c r="J21" s="16" t="s">
        <v>78</v>
      </c>
      <c r="K21" s="11" t="s">
        <v>27</v>
      </c>
      <c r="L21" s="11" t="s">
        <v>28</v>
      </c>
      <c r="M21" s="11" t="s">
        <v>29</v>
      </c>
      <c r="N21" s="12">
        <v>1</v>
      </c>
      <c r="O21" s="11" t="s">
        <v>73</v>
      </c>
    </row>
    <row r="22" s="1" customFormat="1" ht="96" spans="1:15">
      <c r="A22" s="10">
        <v>19</v>
      </c>
      <c r="B22" s="11" t="s">
        <v>19</v>
      </c>
      <c r="C22" s="12" t="str">
        <f t="shared" si="0"/>
        <v>LH202010CS019</v>
      </c>
      <c r="D22" s="11" t="s">
        <v>61</v>
      </c>
      <c r="E22" s="11" t="s">
        <v>21</v>
      </c>
      <c r="F22" s="11" t="s">
        <v>22</v>
      </c>
      <c r="G22" s="11" t="s">
        <v>23</v>
      </c>
      <c r="H22" s="11" t="s">
        <v>24</v>
      </c>
      <c r="I22" s="11" t="s">
        <v>25</v>
      </c>
      <c r="J22" s="16" t="s">
        <v>62</v>
      </c>
      <c r="K22" s="11" t="s">
        <v>27</v>
      </c>
      <c r="L22" s="11" t="s">
        <v>28</v>
      </c>
      <c r="M22" s="11" t="s">
        <v>29</v>
      </c>
      <c r="N22" s="12">
        <v>1</v>
      </c>
      <c r="O22" s="11" t="s">
        <v>73</v>
      </c>
    </row>
    <row r="23" customFormat="1"/>
    <row r="24" s="1" customFormat="1" spans="10:16383">
      <c r="J24" s="17"/>
      <c r="O24"/>
      <c r="P24"/>
      <c r="Q24"/>
      <c r="XEV24"/>
      <c r="XEW24"/>
      <c r="XEX24"/>
      <c r="XEY24"/>
      <c r="XEZ24"/>
      <c r="XFA24"/>
      <c r="XFB24"/>
      <c r="XFC24"/>
    </row>
    <row r="25" s="1" customFormat="1" spans="10:16383">
      <c r="J25" s="17"/>
      <c r="O25"/>
      <c r="P25"/>
      <c r="Q25"/>
      <c r="XEV25"/>
      <c r="XEW25"/>
      <c r="XEX25"/>
      <c r="XEY25"/>
      <c r="XEZ25"/>
      <c r="XFA25"/>
      <c r="XFB25"/>
      <c r="XFC25"/>
    </row>
    <row r="26" s="1" customFormat="1" spans="10:16383">
      <c r="J26" s="17"/>
      <c r="O26"/>
      <c r="P26"/>
      <c r="Q26"/>
      <c r="XEV26"/>
      <c r="XEW26"/>
      <c r="XEX26"/>
      <c r="XEY26"/>
      <c r="XEZ26"/>
      <c r="XFA26"/>
      <c r="XFB26"/>
      <c r="XFC26"/>
    </row>
    <row r="27" s="1" customFormat="1" spans="10:16383">
      <c r="J27" s="17"/>
      <c r="O27"/>
      <c r="P27"/>
      <c r="Q27"/>
      <c r="XEV27"/>
      <c r="XEW27"/>
      <c r="XEX27"/>
      <c r="XEY27"/>
      <c r="XEZ27"/>
      <c r="XFA27"/>
      <c r="XFB27"/>
      <c r="XFC27"/>
    </row>
    <row r="28" s="1" customFormat="1" spans="10:16383">
      <c r="J28" s="17"/>
      <c r="O28"/>
      <c r="P28"/>
      <c r="Q28"/>
      <c r="XEV28"/>
      <c r="XEW28"/>
      <c r="XEX28"/>
      <c r="XEY28"/>
      <c r="XEZ28"/>
      <c r="XFA28"/>
      <c r="XFB28"/>
      <c r="XFC28"/>
    </row>
    <row r="29" s="1" customFormat="1" spans="10:16383">
      <c r="J29" s="17"/>
      <c r="O29"/>
      <c r="P29"/>
      <c r="Q29"/>
      <c r="XEV29"/>
      <c r="XEW29"/>
      <c r="XEX29"/>
      <c r="XEY29"/>
      <c r="XEZ29"/>
      <c r="XFA29"/>
      <c r="XFB29"/>
      <c r="XFC29"/>
    </row>
    <row r="30" s="1" customFormat="1" spans="10:16383">
      <c r="J30" s="17"/>
      <c r="O30"/>
      <c r="P30"/>
      <c r="Q30"/>
      <c r="XEV30"/>
      <c r="XEW30"/>
      <c r="XEX30"/>
      <c r="XEY30"/>
      <c r="XEZ30"/>
      <c r="XFA30"/>
      <c r="XFB30"/>
      <c r="XFC30"/>
    </row>
    <row r="31" s="1" customFormat="1" spans="10:16383">
      <c r="J31" s="17"/>
      <c r="O31"/>
      <c r="P31"/>
      <c r="Q31"/>
      <c r="XEV31"/>
      <c r="XEW31"/>
      <c r="XEX31"/>
      <c r="XEY31"/>
      <c r="XEZ31"/>
      <c r="XFA31"/>
      <c r="XFB31"/>
      <c r="XFC31"/>
    </row>
    <row r="32" s="1" customFormat="1" spans="10:16383">
      <c r="J32" s="17"/>
      <c r="O32"/>
      <c r="P32"/>
      <c r="Q32"/>
      <c r="XEV32"/>
      <c r="XEW32"/>
      <c r="XEX32"/>
      <c r="XEY32"/>
      <c r="XEZ32"/>
      <c r="XFA32"/>
      <c r="XFB32"/>
      <c r="XFC32"/>
    </row>
    <row r="33" s="1" customFormat="1" spans="10:16383">
      <c r="J33" s="17"/>
      <c r="O33"/>
      <c r="P33"/>
      <c r="Q33"/>
      <c r="XEV33"/>
      <c r="XEW33"/>
      <c r="XEX33"/>
      <c r="XEY33"/>
      <c r="XEZ33"/>
      <c r="XFA33"/>
      <c r="XFB33"/>
      <c r="XFC33"/>
    </row>
    <row r="34" s="1" customFormat="1" spans="10:16383">
      <c r="J34" s="17"/>
      <c r="O34"/>
      <c r="P34"/>
      <c r="Q34"/>
      <c r="XEV34"/>
      <c r="XEW34"/>
      <c r="XEX34"/>
      <c r="XEY34"/>
      <c r="XEZ34"/>
      <c r="XFA34"/>
      <c r="XFB34"/>
      <c r="XFC34"/>
    </row>
    <row r="35" s="1" customFormat="1" spans="10:16383">
      <c r="J35" s="17"/>
      <c r="O35"/>
      <c r="P35"/>
      <c r="Q35"/>
      <c r="XEV35"/>
      <c r="XEW35"/>
      <c r="XEX35"/>
      <c r="XEY35"/>
      <c r="XEZ35"/>
      <c r="XFA35"/>
      <c r="XFB35"/>
      <c r="XFC35"/>
    </row>
    <row r="36" s="1" customFormat="1" spans="10:16383">
      <c r="J36" s="17"/>
      <c r="O36"/>
      <c r="P36"/>
      <c r="Q36"/>
      <c r="XEV36"/>
      <c r="XEW36"/>
      <c r="XEX36"/>
      <c r="XEY36"/>
      <c r="XEZ36"/>
      <c r="XFA36"/>
      <c r="XFB36"/>
      <c r="XFC36"/>
    </row>
    <row r="37" s="1" customFormat="1" spans="10:16383">
      <c r="J37" s="17"/>
      <c r="O37"/>
      <c r="P37"/>
      <c r="Q37"/>
      <c r="XEV37"/>
      <c r="XEW37"/>
      <c r="XEX37"/>
      <c r="XEY37"/>
      <c r="XEZ37"/>
      <c r="XFA37"/>
      <c r="XFB37"/>
      <c r="XFC37"/>
    </row>
    <row r="38" s="1" customFormat="1" spans="10:16383">
      <c r="J38" s="17"/>
      <c r="O38"/>
      <c r="P38"/>
      <c r="Q38"/>
      <c r="XEV38"/>
      <c r="XEW38"/>
      <c r="XEX38"/>
      <c r="XEY38"/>
      <c r="XEZ38"/>
      <c r="XFA38"/>
      <c r="XFB38"/>
      <c r="XFC38"/>
    </row>
    <row r="39" s="1" customFormat="1" spans="10:16383">
      <c r="J39" s="17"/>
      <c r="O39"/>
      <c r="P39"/>
      <c r="Q39"/>
      <c r="XEV39"/>
      <c r="XEW39"/>
      <c r="XEX39"/>
      <c r="XEY39"/>
      <c r="XEZ39"/>
      <c r="XFA39"/>
      <c r="XFB39"/>
      <c r="XFC39"/>
    </row>
    <row r="40" s="1" customFormat="1" spans="10:16383">
      <c r="J40" s="17"/>
      <c r="O40"/>
      <c r="P40"/>
      <c r="Q40"/>
      <c r="XEV40"/>
      <c r="XEW40"/>
      <c r="XEX40"/>
      <c r="XEY40"/>
      <c r="XEZ40"/>
      <c r="XFA40"/>
      <c r="XFB40"/>
      <c r="XFC40"/>
    </row>
    <row r="41" s="1" customFormat="1" spans="10:16383">
      <c r="J41" s="17"/>
      <c r="O41"/>
      <c r="P41"/>
      <c r="Q41"/>
      <c r="XEV41"/>
      <c r="XEW41"/>
      <c r="XEX41"/>
      <c r="XEY41"/>
      <c r="XEZ41"/>
      <c r="XFA41"/>
      <c r="XFB41"/>
      <c r="XFC41"/>
    </row>
    <row r="42" s="1" customFormat="1" spans="10:16383">
      <c r="J42" s="17"/>
      <c r="O42"/>
      <c r="P42"/>
      <c r="Q42"/>
      <c r="XEV42"/>
      <c r="XEW42"/>
      <c r="XEX42"/>
      <c r="XEY42"/>
      <c r="XEZ42"/>
      <c r="XFA42"/>
      <c r="XFB42"/>
      <c r="XFC42"/>
    </row>
    <row r="43" s="1" customFormat="1" spans="10:16383">
      <c r="J43" s="17"/>
      <c r="O43"/>
      <c r="P43"/>
      <c r="Q43"/>
      <c r="XEV43"/>
      <c r="XEW43"/>
      <c r="XEX43"/>
      <c r="XEY43"/>
      <c r="XEZ43"/>
      <c r="XFA43"/>
      <c r="XFB43"/>
      <c r="XFC43"/>
    </row>
    <row r="44" s="1" customFormat="1" spans="10:16383">
      <c r="J44" s="17"/>
      <c r="O44"/>
      <c r="P44"/>
      <c r="Q44"/>
      <c r="XEV44"/>
      <c r="XEW44"/>
      <c r="XEX44"/>
      <c r="XEY44"/>
      <c r="XEZ44"/>
      <c r="XFA44"/>
      <c r="XFB44"/>
      <c r="XFC44"/>
    </row>
    <row r="45" s="1" customFormat="1" spans="10:16383">
      <c r="J45" s="17"/>
      <c r="O45"/>
      <c r="P45"/>
      <c r="Q45"/>
      <c r="XEV45"/>
      <c r="XEW45"/>
      <c r="XEX45"/>
      <c r="XEY45"/>
      <c r="XEZ45"/>
      <c r="XFA45"/>
      <c r="XFB45"/>
      <c r="XFC45"/>
    </row>
    <row r="46" s="1" customFormat="1" spans="10:16383">
      <c r="J46" s="17"/>
      <c r="O46"/>
      <c r="P46"/>
      <c r="Q46"/>
      <c r="XEV46"/>
      <c r="XEW46"/>
      <c r="XEX46"/>
      <c r="XEY46"/>
      <c r="XEZ46"/>
      <c r="XFA46"/>
      <c r="XFB46"/>
      <c r="XFC46"/>
    </row>
    <row r="47" s="1" customFormat="1" spans="10:16383">
      <c r="J47" s="17"/>
      <c r="O47"/>
      <c r="P47"/>
      <c r="Q47"/>
      <c r="XEV47"/>
      <c r="XEW47"/>
      <c r="XEX47"/>
      <c r="XEY47"/>
      <c r="XEZ47"/>
      <c r="XFA47"/>
      <c r="XFB47"/>
      <c r="XFC47"/>
    </row>
    <row r="48" s="1" customFormat="1" spans="10:16383">
      <c r="J48" s="17"/>
      <c r="O48"/>
      <c r="P48"/>
      <c r="Q48"/>
      <c r="XEV48"/>
      <c r="XEW48"/>
      <c r="XEX48"/>
      <c r="XEY48"/>
      <c r="XEZ48"/>
      <c r="XFA48"/>
      <c r="XFB48"/>
      <c r="XFC48"/>
    </row>
    <row r="49" s="1" customFormat="1" spans="10:16383">
      <c r="J49" s="17"/>
      <c r="O49"/>
      <c r="P49"/>
      <c r="Q49"/>
      <c r="XEV49"/>
      <c r="XEW49"/>
      <c r="XEX49"/>
      <c r="XEY49"/>
      <c r="XEZ49"/>
      <c r="XFA49"/>
      <c r="XFB49"/>
      <c r="XFC49"/>
    </row>
    <row r="50" s="1" customFormat="1" spans="10:16383">
      <c r="J50" s="17"/>
      <c r="O50"/>
      <c r="P50"/>
      <c r="Q50"/>
      <c r="XEV50"/>
      <c r="XEW50"/>
      <c r="XEX50"/>
      <c r="XEY50"/>
      <c r="XEZ50"/>
      <c r="XFA50"/>
      <c r="XFB50"/>
      <c r="XFC50"/>
    </row>
    <row r="51" s="1" customFormat="1" spans="10:16383">
      <c r="J51" s="17"/>
      <c r="O51"/>
      <c r="P51"/>
      <c r="Q51"/>
      <c r="XEV51"/>
      <c r="XEW51"/>
      <c r="XEX51"/>
      <c r="XEY51"/>
      <c r="XEZ51"/>
      <c r="XFA51"/>
      <c r="XFB51"/>
      <c r="XFC51"/>
    </row>
    <row r="52" s="1" customFormat="1" spans="10:16383">
      <c r="J52" s="17"/>
      <c r="O52"/>
      <c r="P52"/>
      <c r="Q52"/>
      <c r="XEV52"/>
      <c r="XEW52"/>
      <c r="XEX52"/>
      <c r="XEY52"/>
      <c r="XEZ52"/>
      <c r="XFA52"/>
      <c r="XFB52"/>
      <c r="XFC52"/>
    </row>
    <row r="53" s="1" customFormat="1" spans="10:16383">
      <c r="J53" s="17"/>
      <c r="O53"/>
      <c r="P53"/>
      <c r="Q53"/>
      <c r="XEV53"/>
      <c r="XEW53"/>
      <c r="XEX53"/>
      <c r="XEY53"/>
      <c r="XEZ53"/>
      <c r="XFA53"/>
      <c r="XFB53"/>
      <c r="XFC53"/>
    </row>
    <row r="54" s="1" customFormat="1" spans="10:16383">
      <c r="J54" s="17"/>
      <c r="O54"/>
      <c r="P54"/>
      <c r="Q54"/>
      <c r="XEV54"/>
      <c r="XEW54"/>
      <c r="XEX54"/>
      <c r="XEY54"/>
      <c r="XEZ54"/>
      <c r="XFA54"/>
      <c r="XFB54"/>
      <c r="XFC54"/>
    </row>
    <row r="55" s="1" customFormat="1" spans="10:16383">
      <c r="J55" s="17"/>
      <c r="O55"/>
      <c r="P55"/>
      <c r="Q55"/>
      <c r="XEV55"/>
      <c r="XEW55"/>
      <c r="XEX55"/>
      <c r="XEY55"/>
      <c r="XEZ55"/>
      <c r="XFA55"/>
      <c r="XFB55"/>
      <c r="XFC55"/>
    </row>
    <row r="56" s="1" customFormat="1" spans="10:16383">
      <c r="J56" s="17"/>
      <c r="O56"/>
      <c r="P56"/>
      <c r="Q56"/>
      <c r="XEV56"/>
      <c r="XEW56"/>
      <c r="XEX56"/>
      <c r="XEY56"/>
      <c r="XEZ56"/>
      <c r="XFA56"/>
      <c r="XFB56"/>
      <c r="XFC56"/>
    </row>
    <row r="57" s="1" customFormat="1" spans="10:16383">
      <c r="J57" s="17"/>
      <c r="O57"/>
      <c r="P57"/>
      <c r="Q57"/>
      <c r="XEV57"/>
      <c r="XEW57"/>
      <c r="XEX57"/>
      <c r="XEY57"/>
      <c r="XEZ57"/>
      <c r="XFA57"/>
      <c r="XFB57"/>
      <c r="XFC57"/>
    </row>
    <row r="58" s="1" customFormat="1" spans="10:16383">
      <c r="J58" s="17"/>
      <c r="O58"/>
      <c r="P58"/>
      <c r="Q58"/>
      <c r="XEV58"/>
      <c r="XEW58"/>
      <c r="XEX58"/>
      <c r="XEY58"/>
      <c r="XEZ58"/>
      <c r="XFA58"/>
      <c r="XFB58"/>
      <c r="XFC58"/>
    </row>
    <row r="59" s="1" customFormat="1" spans="10:16383">
      <c r="J59" s="17"/>
      <c r="O59"/>
      <c r="P59"/>
      <c r="Q59"/>
      <c r="XEV59"/>
      <c r="XEW59"/>
      <c r="XEX59"/>
      <c r="XEY59"/>
      <c r="XEZ59"/>
      <c r="XFA59"/>
      <c r="XFB59"/>
      <c r="XFC59"/>
    </row>
    <row r="60" s="1" customFormat="1" spans="10:16383">
      <c r="J60" s="17"/>
      <c r="O60"/>
      <c r="P60"/>
      <c r="Q60"/>
      <c r="XEV60"/>
      <c r="XEW60"/>
      <c r="XEX60"/>
      <c r="XEY60"/>
      <c r="XEZ60"/>
      <c r="XFA60"/>
      <c r="XFB60"/>
      <c r="XFC60"/>
    </row>
    <row r="61" s="1" customFormat="1" spans="10:16383">
      <c r="J61" s="17"/>
      <c r="O61"/>
      <c r="P61"/>
      <c r="Q61"/>
      <c r="XEV61"/>
      <c r="XEW61"/>
      <c r="XEX61"/>
      <c r="XEY61"/>
      <c r="XEZ61"/>
      <c r="XFA61"/>
      <c r="XFB61"/>
      <c r="XFC61"/>
    </row>
    <row r="62" s="1" customFormat="1" spans="10:16383">
      <c r="J62" s="17"/>
      <c r="O62"/>
      <c r="P62"/>
      <c r="Q62"/>
      <c r="XEV62"/>
      <c r="XEW62"/>
      <c r="XEX62"/>
      <c r="XEY62"/>
      <c r="XEZ62"/>
      <c r="XFA62"/>
      <c r="XFB62"/>
      <c r="XFC62"/>
    </row>
    <row r="63" s="1" customFormat="1" spans="10:16383">
      <c r="J63" s="17"/>
      <c r="O63"/>
      <c r="P63"/>
      <c r="Q63"/>
      <c r="XEV63"/>
      <c r="XEW63"/>
      <c r="XEX63"/>
      <c r="XEY63"/>
      <c r="XEZ63"/>
      <c r="XFA63"/>
      <c r="XFB63"/>
      <c r="XFC63"/>
    </row>
    <row r="64" s="1" customFormat="1" spans="10:16383">
      <c r="J64" s="17"/>
      <c r="O64"/>
      <c r="P64"/>
      <c r="Q64"/>
      <c r="XEV64"/>
      <c r="XEW64"/>
      <c r="XEX64"/>
      <c r="XEY64"/>
      <c r="XEZ64"/>
      <c r="XFA64"/>
      <c r="XFB64"/>
      <c r="XFC64"/>
    </row>
    <row r="65" s="1" customFormat="1" spans="10:16383">
      <c r="J65" s="17"/>
      <c r="O65"/>
      <c r="P65"/>
      <c r="Q65"/>
      <c r="XEV65"/>
      <c r="XEW65"/>
      <c r="XEX65"/>
      <c r="XEY65"/>
      <c r="XEZ65"/>
      <c r="XFA65"/>
      <c r="XFB65"/>
      <c r="XFC65"/>
    </row>
    <row r="66" s="1" customFormat="1" spans="10:16383">
      <c r="J66" s="17"/>
      <c r="O66"/>
      <c r="P66"/>
      <c r="Q66"/>
      <c r="XEV66"/>
      <c r="XEW66"/>
      <c r="XEX66"/>
      <c r="XEY66"/>
      <c r="XEZ66"/>
      <c r="XFA66"/>
      <c r="XFB66"/>
      <c r="XFC66"/>
    </row>
    <row r="67" s="1" customFormat="1" spans="10:16383">
      <c r="J67" s="17"/>
      <c r="O67"/>
      <c r="P67"/>
      <c r="Q67"/>
      <c r="XEV67"/>
      <c r="XEW67"/>
      <c r="XEX67"/>
      <c r="XEY67"/>
      <c r="XEZ67"/>
      <c r="XFA67"/>
      <c r="XFB67"/>
      <c r="XFC67"/>
    </row>
    <row r="68" s="1" customFormat="1" spans="10:16383">
      <c r="J68" s="17"/>
      <c r="O68"/>
      <c r="P68"/>
      <c r="Q68"/>
      <c r="XEV68"/>
      <c r="XEW68"/>
      <c r="XEX68"/>
      <c r="XEY68"/>
      <c r="XEZ68"/>
      <c r="XFA68"/>
      <c r="XFB68"/>
      <c r="XFC68"/>
    </row>
    <row r="69" s="1" customFormat="1" spans="10:16383">
      <c r="J69" s="17"/>
      <c r="O69"/>
      <c r="P69"/>
      <c r="Q69"/>
      <c r="XEV69"/>
      <c r="XEW69"/>
      <c r="XEX69"/>
      <c r="XEY69"/>
      <c r="XEZ69"/>
      <c r="XFA69"/>
      <c r="XFB69"/>
      <c r="XFC69"/>
    </row>
    <row r="70" s="1" customFormat="1" spans="10:16383">
      <c r="J70" s="17"/>
      <c r="O70"/>
      <c r="P70"/>
      <c r="Q70"/>
      <c r="XEV70"/>
      <c r="XEW70"/>
      <c r="XEX70"/>
      <c r="XEY70"/>
      <c r="XEZ70"/>
      <c r="XFA70"/>
      <c r="XFB70"/>
      <c r="XFC70"/>
    </row>
    <row r="71" s="1" customFormat="1" spans="10:16383">
      <c r="J71" s="17"/>
      <c r="O71"/>
      <c r="P71"/>
      <c r="Q71"/>
      <c r="XEV71"/>
      <c r="XEW71"/>
      <c r="XEX71"/>
      <c r="XEY71"/>
      <c r="XEZ71"/>
      <c r="XFA71"/>
      <c r="XFB71"/>
      <c r="XFC71"/>
    </row>
    <row r="72" s="1" customFormat="1" spans="10:16383">
      <c r="J72" s="17"/>
      <c r="O72"/>
      <c r="P72"/>
      <c r="Q72"/>
      <c r="XEV72"/>
      <c r="XEW72"/>
      <c r="XEX72"/>
      <c r="XEY72"/>
      <c r="XEZ72"/>
      <c r="XFA72"/>
      <c r="XFB72"/>
      <c r="XFC72"/>
    </row>
    <row r="73" s="1" customFormat="1" spans="10:16383">
      <c r="J73" s="17"/>
      <c r="O73"/>
      <c r="P73"/>
      <c r="Q73"/>
      <c r="XEV73"/>
      <c r="XEW73"/>
      <c r="XEX73"/>
      <c r="XEY73"/>
      <c r="XEZ73"/>
      <c r="XFA73"/>
      <c r="XFB73"/>
      <c r="XFC73"/>
    </row>
    <row r="74" s="1" customFormat="1" spans="10:16383">
      <c r="J74" s="17"/>
      <c r="O74"/>
      <c r="P74"/>
      <c r="Q74"/>
      <c r="XEV74"/>
      <c r="XEW74"/>
      <c r="XEX74"/>
      <c r="XEY74"/>
      <c r="XEZ74"/>
      <c r="XFA74"/>
      <c r="XFB74"/>
      <c r="XFC74"/>
    </row>
    <row r="75" s="1" customFormat="1" spans="10:16383">
      <c r="J75" s="17"/>
      <c r="O75"/>
      <c r="P75"/>
      <c r="Q75"/>
      <c r="XEV75"/>
      <c r="XEW75"/>
      <c r="XEX75"/>
      <c r="XEY75"/>
      <c r="XEZ75"/>
      <c r="XFA75"/>
      <c r="XFB75"/>
      <c r="XFC75"/>
    </row>
    <row r="76" s="1" customFormat="1" spans="10:16383">
      <c r="J76" s="17"/>
      <c r="O76"/>
      <c r="P76"/>
      <c r="Q76"/>
      <c r="XEV76"/>
      <c r="XEW76"/>
      <c r="XEX76"/>
      <c r="XEY76"/>
      <c r="XEZ76"/>
      <c r="XFA76"/>
      <c r="XFB76"/>
      <c r="XFC76"/>
    </row>
    <row r="77" s="1" customFormat="1" spans="10:16383">
      <c r="J77" s="17"/>
      <c r="O77"/>
      <c r="P77"/>
      <c r="Q77"/>
      <c r="XEV77"/>
      <c r="XEW77"/>
      <c r="XEX77"/>
      <c r="XEY77"/>
      <c r="XEZ77"/>
      <c r="XFA77"/>
      <c r="XFB77"/>
      <c r="XFC77"/>
    </row>
    <row r="78" s="1" customFormat="1" spans="10:16383">
      <c r="J78" s="17"/>
      <c r="O78"/>
      <c r="P78"/>
      <c r="Q78"/>
      <c r="XEV78"/>
      <c r="XEW78"/>
      <c r="XEX78"/>
      <c r="XEY78"/>
      <c r="XEZ78"/>
      <c r="XFA78"/>
      <c r="XFB78"/>
      <c r="XFC78"/>
    </row>
    <row r="79" s="1" customFormat="1" spans="10:16383">
      <c r="J79" s="17"/>
      <c r="O79"/>
      <c r="P79"/>
      <c r="Q79"/>
      <c r="XEV79"/>
      <c r="XEW79"/>
      <c r="XEX79"/>
      <c r="XEY79"/>
      <c r="XEZ79"/>
      <c r="XFA79"/>
      <c r="XFB79"/>
      <c r="XFC79"/>
    </row>
    <row r="80" s="1" customFormat="1" spans="10:16383">
      <c r="J80" s="17"/>
      <c r="O80"/>
      <c r="P80"/>
      <c r="Q80"/>
      <c r="XEV80"/>
      <c r="XEW80"/>
      <c r="XEX80"/>
      <c r="XEY80"/>
      <c r="XEZ80"/>
      <c r="XFA80"/>
      <c r="XFB80"/>
      <c r="XFC80"/>
    </row>
    <row r="81" s="1" customFormat="1" spans="10:16383">
      <c r="J81" s="17"/>
      <c r="O81"/>
      <c r="P81"/>
      <c r="Q81"/>
      <c r="XEV81"/>
      <c r="XEW81"/>
      <c r="XEX81"/>
      <c r="XEY81"/>
      <c r="XEZ81"/>
      <c r="XFA81"/>
      <c r="XFB81"/>
      <c r="XFC81"/>
    </row>
    <row r="82" s="1" customFormat="1" spans="10:16383">
      <c r="J82" s="17"/>
      <c r="O82"/>
      <c r="P82"/>
      <c r="Q82"/>
      <c r="XEV82"/>
      <c r="XEW82"/>
      <c r="XEX82"/>
      <c r="XEY82"/>
      <c r="XEZ82"/>
      <c r="XFA82"/>
      <c r="XFB82"/>
      <c r="XFC82"/>
    </row>
    <row r="83" s="1" customFormat="1" spans="10:16383">
      <c r="J83" s="17"/>
      <c r="O83"/>
      <c r="P83"/>
      <c r="Q83"/>
      <c r="XEV83"/>
      <c r="XEW83"/>
      <c r="XEX83"/>
      <c r="XEY83"/>
      <c r="XEZ83"/>
      <c r="XFA83"/>
      <c r="XFB83"/>
      <c r="XFC83"/>
    </row>
    <row r="84" s="1" customFormat="1" spans="10:16383">
      <c r="J84" s="17"/>
      <c r="O84"/>
      <c r="P84"/>
      <c r="Q84"/>
      <c r="XEV84"/>
      <c r="XEW84"/>
      <c r="XEX84"/>
      <c r="XEY84"/>
      <c r="XEZ84"/>
      <c r="XFA84"/>
      <c r="XFB84"/>
      <c r="XFC84"/>
    </row>
    <row r="85" s="1" customFormat="1" spans="10:16383">
      <c r="J85" s="17"/>
      <c r="O85"/>
      <c r="P85"/>
      <c r="Q85"/>
      <c r="XEV85"/>
      <c r="XEW85"/>
      <c r="XEX85"/>
      <c r="XEY85"/>
      <c r="XEZ85"/>
      <c r="XFA85"/>
      <c r="XFB85"/>
      <c r="XFC85"/>
    </row>
    <row r="86" s="1" customFormat="1" spans="10:16383">
      <c r="J86" s="17"/>
      <c r="O86"/>
      <c r="P86"/>
      <c r="Q86"/>
      <c r="XEV86"/>
      <c r="XEW86"/>
      <c r="XEX86"/>
      <c r="XEY86"/>
      <c r="XEZ86"/>
      <c r="XFA86"/>
      <c r="XFB86"/>
      <c r="XFC86"/>
    </row>
    <row r="87" s="1" customFormat="1" spans="10:16383">
      <c r="J87" s="17"/>
      <c r="O87"/>
      <c r="P87"/>
      <c r="Q87"/>
      <c r="XEV87"/>
      <c r="XEW87"/>
      <c r="XEX87"/>
      <c r="XEY87"/>
      <c r="XEZ87"/>
      <c r="XFA87"/>
      <c r="XFB87"/>
      <c r="XFC87"/>
    </row>
    <row r="88" s="1" customFormat="1" spans="10:16383">
      <c r="J88" s="17"/>
      <c r="O88"/>
      <c r="P88"/>
      <c r="Q88"/>
      <c r="XEV88"/>
      <c r="XEW88"/>
      <c r="XEX88"/>
      <c r="XEY88"/>
      <c r="XEZ88"/>
      <c r="XFA88"/>
      <c r="XFB88"/>
      <c r="XFC88"/>
    </row>
    <row r="89" s="1" customFormat="1" spans="10:16383">
      <c r="J89" s="17"/>
      <c r="O89"/>
      <c r="P89"/>
      <c r="Q89"/>
      <c r="XEV89"/>
      <c r="XEW89"/>
      <c r="XEX89"/>
      <c r="XEY89"/>
      <c r="XEZ89"/>
      <c r="XFA89"/>
      <c r="XFB89"/>
      <c r="XFC89"/>
    </row>
    <row r="90" s="1" customFormat="1" spans="10:16383">
      <c r="J90" s="17"/>
      <c r="O90"/>
      <c r="P90"/>
      <c r="Q90"/>
      <c r="XEV90"/>
      <c r="XEW90"/>
      <c r="XEX90"/>
      <c r="XEY90"/>
      <c r="XEZ90"/>
      <c r="XFA90"/>
      <c r="XFB90"/>
      <c r="XFC90"/>
    </row>
    <row r="91" s="1" customFormat="1" spans="10:16383">
      <c r="J91" s="17"/>
      <c r="O91"/>
      <c r="P91"/>
      <c r="Q91"/>
      <c r="XEV91"/>
      <c r="XEW91"/>
      <c r="XEX91"/>
      <c r="XEY91"/>
      <c r="XEZ91"/>
      <c r="XFA91"/>
      <c r="XFB91"/>
      <c r="XFC91"/>
    </row>
    <row r="92" s="1" customFormat="1" spans="10:16383">
      <c r="J92" s="17"/>
      <c r="O92"/>
      <c r="P92"/>
      <c r="Q92"/>
      <c r="XEV92"/>
      <c r="XEW92"/>
      <c r="XEX92"/>
      <c r="XEY92"/>
      <c r="XEZ92"/>
      <c r="XFA92"/>
      <c r="XFB92"/>
      <c r="XFC92"/>
    </row>
    <row r="93" s="1" customFormat="1" spans="10:16383">
      <c r="J93" s="17"/>
      <c r="O93"/>
      <c r="P93"/>
      <c r="Q93"/>
      <c r="XEV93"/>
      <c r="XEW93"/>
      <c r="XEX93"/>
      <c r="XEY93"/>
      <c r="XEZ93"/>
      <c r="XFA93"/>
      <c r="XFB93"/>
      <c r="XFC93"/>
    </row>
    <row r="94" s="1" customFormat="1" spans="10:16383">
      <c r="J94" s="17"/>
      <c r="O94"/>
      <c r="P94"/>
      <c r="Q94"/>
      <c r="XEV94"/>
      <c r="XEW94"/>
      <c r="XEX94"/>
      <c r="XEY94"/>
      <c r="XEZ94"/>
      <c r="XFA94"/>
      <c r="XFB94"/>
      <c r="XFC94"/>
    </row>
    <row r="95" s="1" customFormat="1" spans="10:16383">
      <c r="J95" s="17"/>
      <c r="O95"/>
      <c r="P95"/>
      <c r="Q95"/>
      <c r="XEV95"/>
      <c r="XEW95"/>
      <c r="XEX95"/>
      <c r="XEY95"/>
      <c r="XEZ95"/>
      <c r="XFA95"/>
      <c r="XFB95"/>
      <c r="XFC95"/>
    </row>
    <row r="96" s="1" customFormat="1" spans="10:16383">
      <c r="J96" s="17"/>
      <c r="O96"/>
      <c r="P96"/>
      <c r="Q96"/>
      <c r="XEV96"/>
      <c r="XEW96"/>
      <c r="XEX96"/>
      <c r="XEY96"/>
      <c r="XEZ96"/>
      <c r="XFA96"/>
      <c r="XFB96"/>
      <c r="XFC96"/>
    </row>
    <row r="97" s="1" customFormat="1" spans="10:16383">
      <c r="J97" s="17"/>
      <c r="O97"/>
      <c r="P97"/>
      <c r="Q97"/>
      <c r="XEV97"/>
      <c r="XEW97"/>
      <c r="XEX97"/>
      <c r="XEY97"/>
      <c r="XEZ97"/>
      <c r="XFA97"/>
      <c r="XFB97"/>
      <c r="XFC97"/>
    </row>
    <row r="98" s="1" customFormat="1" spans="10:16383">
      <c r="J98" s="17"/>
      <c r="O98"/>
      <c r="P98"/>
      <c r="Q98"/>
      <c r="XEV98"/>
      <c r="XEW98"/>
      <c r="XEX98"/>
      <c r="XEY98"/>
      <c r="XEZ98"/>
      <c r="XFA98"/>
      <c r="XFB98"/>
      <c r="XFC98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  <row r="1103" spans="10:10">
      <c r="J1103" s="17"/>
    </row>
    <row r="1104" spans="10:10">
      <c r="J1104" s="17"/>
    </row>
    <row r="1105" spans="10:10">
      <c r="J1105" s="17"/>
    </row>
    <row r="1106" spans="10:10">
      <c r="J1106" s="17"/>
    </row>
    <row r="1107" spans="10:10">
      <c r="J1107" s="17"/>
    </row>
    <row r="1108" spans="10:10">
      <c r="J1108" s="17"/>
    </row>
    <row r="1109" spans="10:10">
      <c r="J1109" s="17"/>
    </row>
    <row r="1110" spans="10:10">
      <c r="J1110" s="17"/>
    </row>
    <row r="1111" spans="10:10">
      <c r="J1111" s="17"/>
    </row>
    <row r="1112" spans="10:10">
      <c r="J1112" s="17"/>
    </row>
    <row r="1113" spans="10:10">
      <c r="J1113" s="17"/>
    </row>
    <row r="1114" spans="10:10">
      <c r="J1114" s="17"/>
    </row>
    <row r="1115" spans="10:10">
      <c r="J1115" s="17"/>
    </row>
    <row r="1116" spans="10:10">
      <c r="J1116" s="17"/>
    </row>
    <row r="1117" spans="10:10">
      <c r="J1117" s="17"/>
    </row>
    <row r="1118" spans="10:10">
      <c r="J1118" s="17"/>
    </row>
    <row r="1119" spans="10:10">
      <c r="J1119" s="17"/>
    </row>
    <row r="1120" spans="10:10">
      <c r="J1120" s="17"/>
    </row>
    <row r="1121" spans="10:10">
      <c r="J1121" s="17"/>
    </row>
    <row r="1122" spans="10:10">
      <c r="J1122" s="17"/>
    </row>
    <row r="1123" spans="10:10">
      <c r="J1123" s="17"/>
    </row>
    <row r="1124" spans="10:10">
      <c r="J1124" s="17"/>
    </row>
    <row r="1125" spans="10:10">
      <c r="J1125" s="17"/>
    </row>
    <row r="1126" spans="10:10">
      <c r="J1126" s="17"/>
    </row>
    <row r="1127" spans="10:10">
      <c r="J1127" s="17"/>
    </row>
    <row r="1128" spans="10:10">
      <c r="J1128" s="17"/>
    </row>
    <row r="1129" spans="10:10">
      <c r="J1129" s="17"/>
    </row>
    <row r="1130" spans="10:10">
      <c r="J1130" s="17"/>
    </row>
    <row r="1131" spans="10:10">
      <c r="J1131" s="17"/>
    </row>
    <row r="1132" spans="10:10">
      <c r="J1132" s="17"/>
    </row>
    <row r="1133" spans="10:10">
      <c r="J1133" s="17"/>
    </row>
    <row r="1134" spans="10:10">
      <c r="J1134" s="17"/>
    </row>
    <row r="1135" spans="10:10">
      <c r="J1135" s="17"/>
    </row>
    <row r="1136" spans="10:10">
      <c r="J1136" s="17"/>
    </row>
    <row r="1137" spans="10:10">
      <c r="J1137" s="17"/>
    </row>
    <row r="1138" spans="10:10">
      <c r="J1138" s="17"/>
    </row>
    <row r="1139" spans="10:10">
      <c r="J1139" s="17"/>
    </row>
    <row r="1140" spans="10:10">
      <c r="J1140" s="17"/>
    </row>
    <row r="1141" spans="10:10">
      <c r="J1141" s="17"/>
    </row>
    <row r="1142" spans="10:10">
      <c r="J1142" s="17"/>
    </row>
    <row r="1143" spans="10:10">
      <c r="J1143" s="17"/>
    </row>
    <row r="1144" spans="10:10">
      <c r="J1144" s="17"/>
    </row>
    <row r="1145" spans="10:10">
      <c r="J1145" s="17"/>
    </row>
    <row r="1146" spans="10:10">
      <c r="J1146" s="17"/>
    </row>
    <row r="1147" spans="10:10">
      <c r="J1147" s="17"/>
    </row>
    <row r="1148" spans="10:10">
      <c r="J1148" s="17"/>
    </row>
    <row r="1149" spans="10:10">
      <c r="J1149" s="17"/>
    </row>
    <row r="1150" spans="10:10">
      <c r="J1150" s="17"/>
    </row>
    <row r="1151" spans="10:10">
      <c r="J1151" s="17"/>
    </row>
    <row r="1152" spans="10:10">
      <c r="J1152" s="17"/>
    </row>
    <row r="1153" spans="10:10">
      <c r="J1153" s="17"/>
    </row>
    <row r="1154" spans="10:10">
      <c r="J1154" s="17"/>
    </row>
    <row r="1155" spans="10:10">
      <c r="J1155" s="17"/>
    </row>
    <row r="1156" spans="10:10">
      <c r="J1156" s="17"/>
    </row>
    <row r="1157" spans="10:10">
      <c r="J1157" s="17"/>
    </row>
    <row r="1158" spans="10:10">
      <c r="J1158" s="17"/>
    </row>
    <row r="1159" spans="10:10">
      <c r="J1159" s="17"/>
    </row>
    <row r="1160" spans="10:10">
      <c r="J1160" s="17"/>
    </row>
    <row r="1161" spans="10:10">
      <c r="J1161" s="17"/>
    </row>
    <row r="1162" spans="10:10">
      <c r="J1162" s="17"/>
    </row>
    <row r="1163" spans="10:10">
      <c r="J1163" s="17"/>
    </row>
    <row r="1164" spans="10:10">
      <c r="J1164" s="17"/>
    </row>
    <row r="1165" spans="10:10">
      <c r="J1165" s="17"/>
    </row>
    <row r="1166" spans="10:10">
      <c r="J1166" s="17"/>
    </row>
    <row r="1167" spans="10:10">
      <c r="J1167" s="17"/>
    </row>
    <row r="1168" spans="10:10">
      <c r="J1168" s="17"/>
    </row>
    <row r="1169" spans="10:10">
      <c r="J1169" s="17"/>
    </row>
    <row r="1170" spans="10:10">
      <c r="J1170" s="17"/>
    </row>
    <row r="1171" spans="10:10">
      <c r="J1171" s="17"/>
    </row>
    <row r="1172" spans="10:10">
      <c r="J1172" s="17"/>
    </row>
    <row r="1173" spans="10:10">
      <c r="J1173" s="17"/>
    </row>
    <row r="1174" spans="10:10">
      <c r="J1174" s="17"/>
    </row>
    <row r="1175" spans="10:10">
      <c r="J1175" s="17"/>
    </row>
    <row r="1176" spans="10:10">
      <c r="J1176" s="17"/>
    </row>
    <row r="1177" spans="10:10">
      <c r="J1177" s="17"/>
    </row>
    <row r="1178" spans="10:10">
      <c r="J1178" s="17"/>
    </row>
    <row r="1179" spans="10:10">
      <c r="J1179" s="17"/>
    </row>
    <row r="1180" spans="10:10">
      <c r="J1180" s="17"/>
    </row>
    <row r="1181" spans="10:10">
      <c r="J1181" s="17"/>
    </row>
    <row r="1182" spans="10:10">
      <c r="J1182" s="17"/>
    </row>
    <row r="1183" spans="10:10">
      <c r="J1183" s="17"/>
    </row>
    <row r="1184" spans="10:10">
      <c r="J1184" s="17"/>
    </row>
    <row r="1185" spans="10:10">
      <c r="J1185" s="17"/>
    </row>
    <row r="1186" spans="10:10">
      <c r="J1186" s="17"/>
    </row>
    <row r="1187" spans="10:10">
      <c r="J1187" s="17"/>
    </row>
    <row r="1188" spans="10:10">
      <c r="J1188" s="17"/>
    </row>
    <row r="1189" spans="10:10">
      <c r="J1189" s="17"/>
    </row>
    <row r="1190" spans="10:10">
      <c r="J1190" s="17"/>
    </row>
    <row r="1191" spans="10:10">
      <c r="J1191" s="17"/>
    </row>
    <row r="1192" spans="10:10">
      <c r="J1192" s="17"/>
    </row>
    <row r="1193" spans="10:10">
      <c r="J1193" s="17"/>
    </row>
    <row r="1194" spans="10:10">
      <c r="J1194" s="17"/>
    </row>
    <row r="1195" spans="10:10">
      <c r="J1195" s="17"/>
    </row>
    <row r="1196" spans="10:10">
      <c r="J1196" s="17"/>
    </row>
    <row r="1197" spans="10:10">
      <c r="J1197" s="17"/>
    </row>
    <row r="1198" spans="10:10">
      <c r="J1198" s="17"/>
    </row>
    <row r="1199" spans="10:10">
      <c r="J1199" s="17"/>
    </row>
    <row r="1200" spans="10:10">
      <c r="J1200" s="17"/>
    </row>
    <row r="1201" spans="10:10">
      <c r="J1201" s="17"/>
    </row>
    <row r="1202" spans="10:10">
      <c r="J1202" s="17"/>
    </row>
    <row r="1203" spans="10:10">
      <c r="J1203" s="17"/>
    </row>
    <row r="1204" spans="10:10">
      <c r="J1204" s="17"/>
    </row>
    <row r="1205" spans="10:10">
      <c r="J1205" s="17"/>
    </row>
    <row r="1206" spans="10:10">
      <c r="J1206" s="17"/>
    </row>
    <row r="1207" spans="10:10">
      <c r="J1207" s="17"/>
    </row>
    <row r="1208" spans="10:10">
      <c r="J1208" s="17"/>
    </row>
    <row r="1209" spans="10:10">
      <c r="J1209" s="17"/>
    </row>
    <row r="1210" spans="10:10">
      <c r="J1210" s="17"/>
    </row>
  </sheetData>
  <sortState ref="B5:P217">
    <sortCondition ref="O5:O217" descending="1"/>
  </sortState>
  <mergeCells count="7">
    <mergeCell ref="A1:O1"/>
    <mergeCell ref="C2:F2"/>
    <mergeCell ref="G2:L2"/>
    <mergeCell ref="N2:O2"/>
    <mergeCell ref="A2:A3"/>
    <mergeCell ref="B2:B3"/>
    <mergeCell ref="M2:M3"/>
  </mergeCells>
  <dataValidations count="1">
    <dataValidation allowBlank="1" showInputMessage="1" showErrorMessage="1" sqref="O1 O17 O22 O2:O3 O4:O16 O18:O21 O24:O1048576"/>
  </dataValidations>
  <printOptions horizontalCentered="1"/>
  <pageMargins left="0.161111111111111" right="0.161111111111111" top="0.409027777777778" bottom="0.409027777777778" header="0.511805555555556" footer="0.511805555555556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04"/>
  <sheetViews>
    <sheetView tabSelected="1" workbookViewId="0">
      <selection activeCell="R5" sqref="R5"/>
    </sheetView>
  </sheetViews>
  <sheetFormatPr defaultColWidth="9" defaultRowHeight="13.5"/>
  <cols>
    <col min="1" max="1" width="5.125" style="1" customWidth="1"/>
    <col min="2" max="2" width="10.225" style="1" customWidth="1"/>
    <col min="3" max="3" width="8.00833333333333" style="1" customWidth="1"/>
    <col min="4" max="4" width="10.2583333333333" style="1" customWidth="1"/>
    <col min="5" max="9" width="4.625" style="1" customWidth="1"/>
    <col min="10" max="10" width="49" style="2" customWidth="1"/>
    <col min="11" max="11" width="18.125" style="1" customWidth="1"/>
    <col min="12" max="14" width="4.625" style="1" customWidth="1"/>
    <col min="15" max="15" width="4.625" customWidth="1"/>
    <col min="18" max="20" width="30.625" style="1" customWidth="1"/>
    <col min="21" max="16375" width="9" style="1"/>
  </cols>
  <sheetData>
    <row r="1" s="1" customFormat="1" ht="33" customHeight="1" spans="1:15">
      <c r="A1" s="3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5.75" customHeight="1" spans="1:15">
      <c r="A2" s="4" t="s">
        <v>1</v>
      </c>
      <c r="B2" s="5" t="s">
        <v>2</v>
      </c>
      <c r="C2" s="6" t="s">
        <v>3</v>
      </c>
      <c r="D2" s="7"/>
      <c r="E2" s="7"/>
      <c r="F2" s="8"/>
      <c r="G2" s="9" t="s">
        <v>4</v>
      </c>
      <c r="H2" s="9"/>
      <c r="I2" s="9"/>
      <c r="J2" s="9"/>
      <c r="K2" s="9"/>
      <c r="L2" s="9"/>
      <c r="M2" s="5" t="s">
        <v>5</v>
      </c>
      <c r="N2" s="13" t="s">
        <v>6</v>
      </c>
      <c r="O2" s="14"/>
    </row>
    <row r="3" s="1" customFormat="1" ht="26" customHeight="1" spans="1:15">
      <c r="A3" s="4"/>
      <c r="B3" s="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15" t="s">
        <v>13</v>
      </c>
      <c r="J3" s="5" t="s">
        <v>14</v>
      </c>
      <c r="K3" s="5" t="s">
        <v>15</v>
      </c>
      <c r="L3" s="5" t="s">
        <v>16</v>
      </c>
      <c r="M3" s="5"/>
      <c r="N3" s="5" t="s">
        <v>17</v>
      </c>
      <c r="O3" s="5" t="s">
        <v>18</v>
      </c>
    </row>
    <row r="4" s="1" customFormat="1" ht="84" spans="1:15">
      <c r="A4" s="10">
        <v>1</v>
      </c>
      <c r="B4" s="11" t="s">
        <v>19</v>
      </c>
      <c r="C4" s="12" t="str">
        <f t="shared" ref="C4:C17" si="0">CONCATENATE("LH202010HEB",TEXT(A4,"00"))</f>
        <v>LH202010HEB01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6" t="s">
        <v>26</v>
      </c>
      <c r="K4" s="11" t="s">
        <v>27</v>
      </c>
      <c r="L4" s="11" t="s">
        <v>28</v>
      </c>
      <c r="M4" s="11" t="s">
        <v>29</v>
      </c>
      <c r="N4" s="12">
        <v>10</v>
      </c>
      <c r="O4" s="11" t="s">
        <v>80</v>
      </c>
    </row>
    <row r="5" s="1" customFormat="1" ht="72" spans="1:15">
      <c r="A5" s="10">
        <v>2</v>
      </c>
      <c r="B5" s="11" t="s">
        <v>19</v>
      </c>
      <c r="C5" s="12" t="str">
        <f t="shared" si="0"/>
        <v>LH202010HEB02</v>
      </c>
      <c r="D5" s="11" t="s">
        <v>31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6" t="s">
        <v>32</v>
      </c>
      <c r="K5" s="11" t="s">
        <v>27</v>
      </c>
      <c r="L5" s="11" t="s">
        <v>28</v>
      </c>
      <c r="M5" s="11" t="s">
        <v>29</v>
      </c>
      <c r="N5" s="12">
        <v>2</v>
      </c>
      <c r="O5" s="11" t="s">
        <v>80</v>
      </c>
    </row>
    <row r="6" s="1" customFormat="1" ht="72" spans="1:15">
      <c r="A6" s="10">
        <v>3</v>
      </c>
      <c r="B6" s="11" t="s">
        <v>19</v>
      </c>
      <c r="C6" s="12" t="str">
        <f t="shared" si="0"/>
        <v>LH202010HEB03</v>
      </c>
      <c r="D6" s="11" t="s">
        <v>33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6" t="s">
        <v>32</v>
      </c>
      <c r="K6" s="11" t="s">
        <v>27</v>
      </c>
      <c r="L6" s="11" t="s">
        <v>28</v>
      </c>
      <c r="M6" s="11" t="s">
        <v>29</v>
      </c>
      <c r="N6" s="12">
        <v>1</v>
      </c>
      <c r="O6" s="11" t="s">
        <v>80</v>
      </c>
    </row>
    <row r="7" s="1" customFormat="1" ht="120" spans="1:15">
      <c r="A7" s="10">
        <v>4</v>
      </c>
      <c r="B7" s="11" t="s">
        <v>19</v>
      </c>
      <c r="C7" s="12" t="str">
        <f t="shared" si="0"/>
        <v>LH202010HEB04</v>
      </c>
      <c r="D7" s="11" t="s">
        <v>34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6" t="s">
        <v>35</v>
      </c>
      <c r="K7" s="11" t="s">
        <v>27</v>
      </c>
      <c r="L7" s="11" t="s">
        <v>28</v>
      </c>
      <c r="M7" s="11" t="s">
        <v>29</v>
      </c>
      <c r="N7" s="12">
        <v>5</v>
      </c>
      <c r="O7" s="11" t="s">
        <v>80</v>
      </c>
    </row>
    <row r="8" s="1" customFormat="1" ht="108" spans="1:15">
      <c r="A8" s="10">
        <v>5</v>
      </c>
      <c r="B8" s="11" t="s">
        <v>19</v>
      </c>
      <c r="C8" s="12" t="str">
        <f t="shared" si="0"/>
        <v>LH202010HEB05</v>
      </c>
      <c r="D8" s="11" t="s">
        <v>36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6" t="s">
        <v>37</v>
      </c>
      <c r="K8" s="11" t="s">
        <v>27</v>
      </c>
      <c r="L8" s="11" t="s">
        <v>28</v>
      </c>
      <c r="M8" s="11" t="s">
        <v>29</v>
      </c>
      <c r="N8" s="12">
        <v>1</v>
      </c>
      <c r="O8" s="11" t="s">
        <v>80</v>
      </c>
    </row>
    <row r="9" s="1" customFormat="1" ht="108" spans="1:15">
      <c r="A9" s="10">
        <v>6</v>
      </c>
      <c r="B9" s="11" t="s">
        <v>19</v>
      </c>
      <c r="C9" s="12" t="str">
        <f t="shared" si="0"/>
        <v>LH202010HEB06</v>
      </c>
      <c r="D9" s="11" t="s">
        <v>38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6" t="s">
        <v>37</v>
      </c>
      <c r="K9" s="11" t="s">
        <v>27</v>
      </c>
      <c r="L9" s="11" t="s">
        <v>28</v>
      </c>
      <c r="M9" s="11" t="s">
        <v>29</v>
      </c>
      <c r="N9" s="12">
        <v>1</v>
      </c>
      <c r="O9" s="11" t="s">
        <v>80</v>
      </c>
    </row>
    <row r="10" s="1" customFormat="1" ht="72" spans="1:15">
      <c r="A10" s="10">
        <v>7</v>
      </c>
      <c r="B10" s="11" t="s">
        <v>19</v>
      </c>
      <c r="C10" s="12" t="str">
        <f t="shared" si="0"/>
        <v>LH202010HEB07</v>
      </c>
      <c r="D10" s="11" t="s">
        <v>39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6" t="s">
        <v>40</v>
      </c>
      <c r="K10" s="11" t="s">
        <v>27</v>
      </c>
      <c r="L10" s="11" t="s">
        <v>28</v>
      </c>
      <c r="M10" s="11" t="s">
        <v>29</v>
      </c>
      <c r="N10" s="12">
        <v>5</v>
      </c>
      <c r="O10" s="11" t="s">
        <v>80</v>
      </c>
    </row>
    <row r="11" s="1" customFormat="1" ht="72" spans="1:15">
      <c r="A11" s="10">
        <v>8</v>
      </c>
      <c r="B11" s="11" t="s">
        <v>19</v>
      </c>
      <c r="C11" s="12" t="str">
        <f t="shared" si="0"/>
        <v>LH202010HEB08</v>
      </c>
      <c r="D11" s="11" t="s">
        <v>41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6" t="s">
        <v>40</v>
      </c>
      <c r="K11" s="11" t="s">
        <v>27</v>
      </c>
      <c r="L11" s="11" t="s">
        <v>28</v>
      </c>
      <c r="M11" s="11" t="s">
        <v>29</v>
      </c>
      <c r="N11" s="12">
        <v>1</v>
      </c>
      <c r="O11" s="11" t="s">
        <v>80</v>
      </c>
    </row>
    <row r="12" s="1" customFormat="1" ht="72" spans="1:15">
      <c r="A12" s="10">
        <v>9</v>
      </c>
      <c r="B12" s="11" t="s">
        <v>19</v>
      </c>
      <c r="C12" s="12" t="str">
        <f t="shared" si="0"/>
        <v>LH202010HEB09</v>
      </c>
      <c r="D12" s="11" t="s">
        <v>42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6" t="s">
        <v>40</v>
      </c>
      <c r="K12" s="11" t="s">
        <v>27</v>
      </c>
      <c r="L12" s="11" t="s">
        <v>28</v>
      </c>
      <c r="M12" s="11" t="s">
        <v>29</v>
      </c>
      <c r="N12" s="12">
        <v>1</v>
      </c>
      <c r="O12" s="11" t="s">
        <v>80</v>
      </c>
    </row>
    <row r="13" s="1" customFormat="1" ht="84" spans="1:15">
      <c r="A13" s="10">
        <v>10</v>
      </c>
      <c r="B13" s="11" t="s">
        <v>19</v>
      </c>
      <c r="C13" s="12" t="str">
        <f t="shared" si="0"/>
        <v>LH202010HEB10</v>
      </c>
      <c r="D13" s="11" t="s">
        <v>43</v>
      </c>
      <c r="E13" s="11" t="s">
        <v>21</v>
      </c>
      <c r="F13" s="11" t="s">
        <v>22</v>
      </c>
      <c r="G13" s="11" t="s">
        <v>23</v>
      </c>
      <c r="H13" s="11" t="s">
        <v>24</v>
      </c>
      <c r="I13" s="11" t="s">
        <v>25</v>
      </c>
      <c r="J13" s="16" t="s">
        <v>44</v>
      </c>
      <c r="K13" s="11" t="s">
        <v>27</v>
      </c>
      <c r="L13" s="11" t="s">
        <v>28</v>
      </c>
      <c r="M13" s="11" t="s">
        <v>29</v>
      </c>
      <c r="N13" s="12">
        <v>2</v>
      </c>
      <c r="O13" s="11" t="s">
        <v>80</v>
      </c>
    </row>
    <row r="14" s="1" customFormat="1" ht="72" spans="1:15">
      <c r="A14" s="10">
        <v>11</v>
      </c>
      <c r="B14" s="11" t="s">
        <v>19</v>
      </c>
      <c r="C14" s="12" t="str">
        <f t="shared" si="0"/>
        <v>LH202010HEB11</v>
      </c>
      <c r="D14" s="11" t="s">
        <v>81</v>
      </c>
      <c r="E14" s="11" t="s">
        <v>21</v>
      </c>
      <c r="F14" s="11" t="s">
        <v>22</v>
      </c>
      <c r="G14" s="11" t="s">
        <v>23</v>
      </c>
      <c r="H14" s="11" t="s">
        <v>24</v>
      </c>
      <c r="I14" s="11" t="s">
        <v>25</v>
      </c>
      <c r="J14" s="16" t="s">
        <v>82</v>
      </c>
      <c r="K14" s="11" t="s">
        <v>27</v>
      </c>
      <c r="L14" s="11" t="s">
        <v>28</v>
      </c>
      <c r="M14" s="11" t="s">
        <v>29</v>
      </c>
      <c r="N14" s="12">
        <v>2</v>
      </c>
      <c r="O14" s="11" t="s">
        <v>80</v>
      </c>
    </row>
    <row r="15" s="1" customFormat="1" ht="108" spans="1:15">
      <c r="A15" s="10">
        <v>12</v>
      </c>
      <c r="B15" s="11" t="s">
        <v>19</v>
      </c>
      <c r="C15" s="12" t="str">
        <f t="shared" si="0"/>
        <v>LH202010HEB12</v>
      </c>
      <c r="D15" s="11" t="s">
        <v>48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6" t="s">
        <v>49</v>
      </c>
      <c r="K15" s="11" t="s">
        <v>27</v>
      </c>
      <c r="L15" s="11" t="s">
        <v>28</v>
      </c>
      <c r="M15" s="11" t="s">
        <v>29</v>
      </c>
      <c r="N15" s="12">
        <v>1</v>
      </c>
      <c r="O15" s="11" t="s">
        <v>80</v>
      </c>
    </row>
    <row r="16" s="1" customFormat="1" ht="96" spans="1:15">
      <c r="A16" s="10">
        <v>13</v>
      </c>
      <c r="B16" s="11" t="s">
        <v>19</v>
      </c>
      <c r="C16" s="12" t="str">
        <f t="shared" si="0"/>
        <v>LH202010HEB13</v>
      </c>
      <c r="D16" s="11" t="s">
        <v>50</v>
      </c>
      <c r="E16" s="11" t="s">
        <v>21</v>
      </c>
      <c r="F16" s="11" t="s">
        <v>22</v>
      </c>
      <c r="G16" s="11" t="s">
        <v>23</v>
      </c>
      <c r="H16" s="11" t="s">
        <v>24</v>
      </c>
      <c r="I16" s="11" t="s">
        <v>25</v>
      </c>
      <c r="J16" s="16" t="s">
        <v>51</v>
      </c>
      <c r="K16" s="11" t="s">
        <v>27</v>
      </c>
      <c r="L16" s="11" t="s">
        <v>28</v>
      </c>
      <c r="M16" s="11" t="s">
        <v>29</v>
      </c>
      <c r="N16" s="12">
        <v>1</v>
      </c>
      <c r="O16" s="11" t="s">
        <v>80</v>
      </c>
    </row>
    <row r="17" s="1" customFormat="1" ht="48" spans="1:15">
      <c r="A17" s="10">
        <v>14</v>
      </c>
      <c r="B17" s="11" t="s">
        <v>19</v>
      </c>
      <c r="C17" s="12" t="str">
        <f t="shared" si="0"/>
        <v>LH202010HEB14</v>
      </c>
      <c r="D17" s="11" t="s">
        <v>53</v>
      </c>
      <c r="E17" s="11" t="s">
        <v>21</v>
      </c>
      <c r="F17" s="11" t="s">
        <v>22</v>
      </c>
      <c r="G17" s="11" t="s">
        <v>23</v>
      </c>
      <c r="H17" s="11" t="s">
        <v>24</v>
      </c>
      <c r="I17" s="11" t="s">
        <v>25</v>
      </c>
      <c r="J17" s="16" t="s">
        <v>54</v>
      </c>
      <c r="K17" s="11" t="s">
        <v>27</v>
      </c>
      <c r="L17" s="11" t="s">
        <v>28</v>
      </c>
      <c r="M17" s="11" t="s">
        <v>29</v>
      </c>
      <c r="N17" s="12">
        <v>2</v>
      </c>
      <c r="O17" s="11" t="s">
        <v>80</v>
      </c>
    </row>
    <row r="18" customFormat="1"/>
    <row r="19" s="1" customFormat="1" spans="10:16383">
      <c r="J19" s="17"/>
      <c r="O19"/>
      <c r="P19"/>
      <c r="Q19"/>
      <c r="XEV19"/>
      <c r="XEW19"/>
      <c r="XEX19"/>
      <c r="XEY19"/>
      <c r="XEZ19"/>
      <c r="XFA19"/>
      <c r="XFB19"/>
      <c r="XFC19"/>
    </row>
    <row r="20" s="1" customFormat="1" spans="10:16383">
      <c r="J20" s="17"/>
      <c r="O20"/>
      <c r="P20"/>
      <c r="Q20"/>
      <c r="XEV20"/>
      <c r="XEW20"/>
      <c r="XEX20"/>
      <c r="XEY20"/>
      <c r="XEZ20"/>
      <c r="XFA20"/>
      <c r="XFB20"/>
      <c r="XFC20"/>
    </row>
    <row r="21" s="1" customFormat="1" spans="10:16383">
      <c r="J21" s="17"/>
      <c r="O21"/>
      <c r="P21"/>
      <c r="Q21"/>
      <c r="XEV21"/>
      <c r="XEW21"/>
      <c r="XEX21"/>
      <c r="XEY21"/>
      <c r="XEZ21"/>
      <c r="XFA21"/>
      <c r="XFB21"/>
      <c r="XFC21"/>
    </row>
    <row r="22" s="1" customFormat="1" spans="10:16383">
      <c r="J22" s="17"/>
      <c r="O22"/>
      <c r="P22"/>
      <c r="Q22"/>
      <c r="XEV22"/>
      <c r="XEW22"/>
      <c r="XEX22"/>
      <c r="XEY22"/>
      <c r="XEZ22"/>
      <c r="XFA22"/>
      <c r="XFB22"/>
      <c r="XFC22"/>
    </row>
    <row r="23" s="1" customFormat="1" spans="10:16383">
      <c r="J23" s="17"/>
      <c r="O23"/>
      <c r="P23"/>
      <c r="Q23"/>
      <c r="XEV23"/>
      <c r="XEW23"/>
      <c r="XEX23"/>
      <c r="XEY23"/>
      <c r="XEZ23"/>
      <c r="XFA23"/>
      <c r="XFB23"/>
      <c r="XFC23"/>
    </row>
    <row r="24" s="1" customFormat="1" spans="10:16383">
      <c r="J24" s="17"/>
      <c r="O24"/>
      <c r="P24"/>
      <c r="Q24"/>
      <c r="XEV24"/>
      <c r="XEW24"/>
      <c r="XEX24"/>
      <c r="XEY24"/>
      <c r="XEZ24"/>
      <c r="XFA24"/>
      <c r="XFB24"/>
      <c r="XFC24"/>
    </row>
    <row r="25" s="1" customFormat="1" spans="10:16383">
      <c r="J25" s="17"/>
      <c r="O25"/>
      <c r="P25"/>
      <c r="Q25"/>
      <c r="XEV25"/>
      <c r="XEW25"/>
      <c r="XEX25"/>
      <c r="XEY25"/>
      <c r="XEZ25"/>
      <c r="XFA25"/>
      <c r="XFB25"/>
      <c r="XFC25"/>
    </row>
    <row r="26" s="1" customFormat="1" spans="10:16383">
      <c r="J26" s="17"/>
      <c r="O26"/>
      <c r="P26"/>
      <c r="Q26"/>
      <c r="XEV26"/>
      <c r="XEW26"/>
      <c r="XEX26"/>
      <c r="XEY26"/>
      <c r="XEZ26"/>
      <c r="XFA26"/>
      <c r="XFB26"/>
      <c r="XFC26"/>
    </row>
    <row r="27" s="1" customFormat="1" spans="10:16383">
      <c r="J27" s="17"/>
      <c r="O27"/>
      <c r="P27"/>
      <c r="Q27"/>
      <c r="XEV27"/>
      <c r="XEW27"/>
      <c r="XEX27"/>
      <c r="XEY27"/>
      <c r="XEZ27"/>
      <c r="XFA27"/>
      <c r="XFB27"/>
      <c r="XFC27"/>
    </row>
    <row r="28" spans="10:10">
      <c r="J28" s="17"/>
    </row>
    <row r="29" spans="10:10">
      <c r="J29" s="17"/>
    </row>
    <row r="30" spans="10:10">
      <c r="J30" s="17"/>
    </row>
    <row r="31" spans="10:10">
      <c r="J31" s="17"/>
    </row>
    <row r="32" spans="10:10">
      <c r="J32" s="17"/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  <row r="56" spans="10:10">
      <c r="J56" s="17"/>
    </row>
    <row r="57" spans="10:10">
      <c r="J57" s="17"/>
    </row>
    <row r="58" spans="10:10">
      <c r="J58" s="17"/>
    </row>
    <row r="59" spans="10:10">
      <c r="J59" s="17"/>
    </row>
    <row r="60" spans="10:10">
      <c r="J60" s="17"/>
    </row>
    <row r="61" spans="10:10">
      <c r="J61" s="17"/>
    </row>
    <row r="62" spans="10:10">
      <c r="J62" s="17"/>
    </row>
    <row r="63" spans="10:10">
      <c r="J63" s="17"/>
    </row>
    <row r="64" spans="10:10">
      <c r="J64" s="17"/>
    </row>
    <row r="65" spans="10:10">
      <c r="J65" s="17"/>
    </row>
    <row r="66" spans="10:10">
      <c r="J66" s="17"/>
    </row>
    <row r="67" spans="10:10">
      <c r="J67" s="17"/>
    </row>
    <row r="68" spans="10:10">
      <c r="J68" s="17"/>
    </row>
    <row r="69" spans="10:10">
      <c r="J69" s="17"/>
    </row>
    <row r="70" spans="10:10">
      <c r="J70" s="17"/>
    </row>
    <row r="71" spans="10:10">
      <c r="J71" s="17"/>
    </row>
    <row r="72" spans="10:10">
      <c r="J72" s="17"/>
    </row>
    <row r="73" spans="10:10">
      <c r="J73" s="17"/>
    </row>
    <row r="74" spans="10:10">
      <c r="J74" s="17"/>
    </row>
    <row r="75" spans="10:10">
      <c r="J75" s="17"/>
    </row>
    <row r="76" spans="10:10">
      <c r="J76" s="17"/>
    </row>
    <row r="77" spans="10:10">
      <c r="J77" s="17"/>
    </row>
    <row r="78" spans="10:10">
      <c r="J78" s="17"/>
    </row>
    <row r="79" spans="10:10">
      <c r="J79" s="17"/>
    </row>
    <row r="80" spans="10:10">
      <c r="J80" s="17"/>
    </row>
    <row r="81" spans="10:10">
      <c r="J81" s="17"/>
    </row>
    <row r="82" spans="10:10">
      <c r="J82" s="17"/>
    </row>
    <row r="83" spans="10:10">
      <c r="J83" s="17"/>
    </row>
    <row r="84" spans="10:10">
      <c r="J84" s="17"/>
    </row>
    <row r="85" spans="10:10">
      <c r="J85" s="17"/>
    </row>
    <row r="86" spans="10:10">
      <c r="J86" s="17"/>
    </row>
    <row r="87" spans="10:10">
      <c r="J87" s="17"/>
    </row>
    <row r="88" spans="10:10">
      <c r="J88" s="17"/>
    </row>
    <row r="89" spans="10:10">
      <c r="J89" s="17"/>
    </row>
    <row r="90" spans="10:10">
      <c r="J90" s="17"/>
    </row>
    <row r="91" spans="10:10">
      <c r="J91" s="17"/>
    </row>
    <row r="92" spans="10:10">
      <c r="J92" s="17"/>
    </row>
    <row r="93" spans="10:10">
      <c r="J93" s="17"/>
    </row>
    <row r="94" spans="10:10">
      <c r="J94" s="17"/>
    </row>
    <row r="95" spans="10:10">
      <c r="J95" s="17"/>
    </row>
    <row r="96" spans="10:10">
      <c r="J96" s="17"/>
    </row>
    <row r="97" spans="10:10">
      <c r="J97" s="17"/>
    </row>
    <row r="98" spans="10:10">
      <c r="J98" s="17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  <row r="1103" spans="10:10">
      <c r="J1103" s="17"/>
    </row>
    <row r="1104" spans="10:10">
      <c r="J1104" s="17"/>
    </row>
    <row r="1105" spans="10:10">
      <c r="J1105" s="17"/>
    </row>
    <row r="1106" spans="10:10">
      <c r="J1106" s="17"/>
    </row>
    <row r="1107" spans="10:10">
      <c r="J1107" s="17"/>
    </row>
    <row r="1108" spans="10:10">
      <c r="J1108" s="17"/>
    </row>
    <row r="1109" spans="10:10">
      <c r="J1109" s="17"/>
    </row>
    <row r="1110" spans="10:10">
      <c r="J1110" s="17"/>
    </row>
    <row r="1111" spans="10:10">
      <c r="J1111" s="17"/>
    </row>
    <row r="1112" spans="10:10">
      <c r="J1112" s="17"/>
    </row>
    <row r="1113" spans="10:10">
      <c r="J1113" s="17"/>
    </row>
    <row r="1114" spans="10:10">
      <c r="J1114" s="17"/>
    </row>
    <row r="1115" spans="10:10">
      <c r="J1115" s="17"/>
    </row>
    <row r="1116" spans="10:10">
      <c r="J1116" s="17"/>
    </row>
    <row r="1117" spans="10:10">
      <c r="J1117" s="17"/>
    </row>
    <row r="1118" spans="10:10">
      <c r="J1118" s="17"/>
    </row>
    <row r="1119" spans="10:10">
      <c r="J1119" s="17"/>
    </row>
    <row r="1120" spans="10:10">
      <c r="J1120" s="17"/>
    </row>
    <row r="1121" spans="10:10">
      <c r="J1121" s="17"/>
    </row>
    <row r="1122" spans="10:10">
      <c r="J1122" s="17"/>
    </row>
    <row r="1123" spans="10:10">
      <c r="J1123" s="17"/>
    </row>
    <row r="1124" spans="10:10">
      <c r="J1124" s="17"/>
    </row>
    <row r="1125" spans="10:10">
      <c r="J1125" s="17"/>
    </row>
    <row r="1126" spans="10:10">
      <c r="J1126" s="17"/>
    </row>
    <row r="1127" spans="10:10">
      <c r="J1127" s="17"/>
    </row>
    <row r="1128" spans="10:10">
      <c r="J1128" s="17"/>
    </row>
    <row r="1129" spans="10:10">
      <c r="J1129" s="17"/>
    </row>
    <row r="1130" spans="10:10">
      <c r="J1130" s="17"/>
    </row>
    <row r="1131" spans="10:10">
      <c r="J1131" s="17"/>
    </row>
    <row r="1132" spans="10:10">
      <c r="J1132" s="17"/>
    </row>
    <row r="1133" spans="10:10">
      <c r="J1133" s="17"/>
    </row>
    <row r="1134" spans="10:10">
      <c r="J1134" s="17"/>
    </row>
    <row r="1135" spans="10:10">
      <c r="J1135" s="17"/>
    </row>
    <row r="1136" spans="10:10">
      <c r="J1136" s="17"/>
    </row>
    <row r="1137" spans="10:10">
      <c r="J1137" s="17"/>
    </row>
    <row r="1138" spans="10:10">
      <c r="J1138" s="17"/>
    </row>
    <row r="1139" spans="10:10">
      <c r="J1139" s="17"/>
    </row>
    <row r="1140" spans="10:10">
      <c r="J1140" s="17"/>
    </row>
    <row r="1141" spans="10:10">
      <c r="J1141" s="17"/>
    </row>
    <row r="1142" spans="10:10">
      <c r="J1142" s="17"/>
    </row>
    <row r="1143" spans="10:10">
      <c r="J1143" s="17"/>
    </row>
    <row r="1144" spans="10:10">
      <c r="J1144" s="17"/>
    </row>
    <row r="1145" spans="10:10">
      <c r="J1145" s="17"/>
    </row>
    <row r="1146" spans="10:10">
      <c r="J1146" s="17"/>
    </row>
    <row r="1147" spans="10:10">
      <c r="J1147" s="17"/>
    </row>
    <row r="1148" spans="10:10">
      <c r="J1148" s="17"/>
    </row>
    <row r="1149" spans="10:10">
      <c r="J1149" s="17"/>
    </row>
    <row r="1150" spans="10:10">
      <c r="J1150" s="17"/>
    </row>
    <row r="1151" spans="10:10">
      <c r="J1151" s="17"/>
    </row>
    <row r="1152" spans="10:10">
      <c r="J1152" s="17"/>
    </row>
    <row r="1153" spans="10:10">
      <c r="J1153" s="17"/>
    </row>
    <row r="1154" spans="10:10">
      <c r="J1154" s="17"/>
    </row>
    <row r="1155" spans="10:10">
      <c r="J1155" s="17"/>
    </row>
    <row r="1156" spans="10:10">
      <c r="J1156" s="17"/>
    </row>
    <row r="1157" spans="10:10">
      <c r="J1157" s="17"/>
    </row>
    <row r="1158" spans="10:10">
      <c r="J1158" s="17"/>
    </row>
    <row r="1159" spans="10:10">
      <c r="J1159" s="17"/>
    </row>
    <row r="1160" spans="10:10">
      <c r="J1160" s="17"/>
    </row>
    <row r="1161" spans="10:10">
      <c r="J1161" s="17"/>
    </row>
    <row r="1162" spans="10:10">
      <c r="J1162" s="17"/>
    </row>
    <row r="1163" spans="10:10">
      <c r="J1163" s="17"/>
    </row>
    <row r="1164" spans="10:10">
      <c r="J1164" s="17"/>
    </row>
    <row r="1165" spans="10:10">
      <c r="J1165" s="17"/>
    </row>
    <row r="1166" spans="10:10">
      <c r="J1166" s="17"/>
    </row>
    <row r="1167" spans="10:10">
      <c r="J1167" s="17"/>
    </row>
    <row r="1168" spans="10:10">
      <c r="J1168" s="17"/>
    </row>
    <row r="1169" spans="10:10">
      <c r="J1169" s="17"/>
    </row>
    <row r="1170" spans="10:10">
      <c r="J1170" s="17"/>
    </row>
    <row r="1171" spans="10:10">
      <c r="J1171" s="17"/>
    </row>
    <row r="1172" spans="10:10">
      <c r="J1172" s="17"/>
    </row>
    <row r="1173" spans="10:10">
      <c r="J1173" s="17"/>
    </row>
    <row r="1174" spans="10:10">
      <c r="J1174" s="17"/>
    </row>
    <row r="1175" spans="10:10">
      <c r="J1175" s="17"/>
    </row>
    <row r="1176" spans="10:10">
      <c r="J1176" s="17"/>
    </row>
    <row r="1177" spans="10:10">
      <c r="J1177" s="17"/>
    </row>
    <row r="1178" spans="10:10">
      <c r="J1178" s="17"/>
    </row>
    <row r="1179" spans="10:10">
      <c r="J1179" s="17"/>
    </row>
    <row r="1180" spans="10:10">
      <c r="J1180" s="17"/>
    </row>
    <row r="1181" spans="10:10">
      <c r="J1181" s="17"/>
    </row>
    <row r="1182" spans="10:10">
      <c r="J1182" s="17"/>
    </row>
    <row r="1183" spans="10:10">
      <c r="J1183" s="17"/>
    </row>
    <row r="1184" spans="10:10">
      <c r="J1184" s="17"/>
    </row>
    <row r="1185" spans="10:10">
      <c r="J1185" s="17"/>
    </row>
    <row r="1186" spans="10:10">
      <c r="J1186" s="17"/>
    </row>
    <row r="1187" spans="10:10">
      <c r="J1187" s="17"/>
    </row>
    <row r="1188" spans="10:10">
      <c r="J1188" s="17"/>
    </row>
    <row r="1189" spans="10:10">
      <c r="J1189" s="17"/>
    </row>
    <row r="1190" spans="10:10">
      <c r="J1190" s="17"/>
    </row>
    <row r="1191" spans="10:10">
      <c r="J1191" s="17"/>
    </row>
    <row r="1192" spans="10:10">
      <c r="J1192" s="17"/>
    </row>
    <row r="1193" spans="10:10">
      <c r="J1193" s="17"/>
    </row>
    <row r="1194" spans="10:10">
      <c r="J1194" s="17"/>
    </row>
    <row r="1195" spans="10:10">
      <c r="J1195" s="17"/>
    </row>
    <row r="1196" spans="10:10">
      <c r="J1196" s="17"/>
    </row>
    <row r="1197" spans="10:10">
      <c r="J1197" s="17"/>
    </row>
    <row r="1198" spans="10:10">
      <c r="J1198" s="17"/>
    </row>
    <row r="1199" spans="10:10">
      <c r="J1199" s="17"/>
    </row>
    <row r="1200" spans="10:10">
      <c r="J1200" s="17"/>
    </row>
    <row r="1201" spans="10:10">
      <c r="J1201" s="17"/>
    </row>
    <row r="1202" spans="10:10">
      <c r="J1202" s="17"/>
    </row>
    <row r="1203" spans="10:10">
      <c r="J1203" s="17"/>
    </row>
    <row r="1204" spans="10:10">
      <c r="J1204" s="17"/>
    </row>
  </sheetData>
  <mergeCells count="7">
    <mergeCell ref="A1:O1"/>
    <mergeCell ref="C2:F2"/>
    <mergeCell ref="G2:L2"/>
    <mergeCell ref="N2:O2"/>
    <mergeCell ref="A2:A3"/>
    <mergeCell ref="B2:B3"/>
    <mergeCell ref="M2:M3"/>
  </mergeCells>
  <dataValidations count="1">
    <dataValidation allowBlank="1" showInputMessage="1" showErrorMessage="1" sqref="O1 O4 O5 O6 O7 O8 O9 O10 O11 O12 O15 O16 O17 O2:O3 O13:O14 O19:O1048576"/>
  </dataValidations>
  <printOptions horizontalCentered="1"/>
  <pageMargins left="0.161111111111111" right="0.161111111111111" top="0.409027777777778" bottom="0.40902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广州</vt:lpstr>
      <vt:lpstr>长沙</vt:lpstr>
      <vt:lpstr>哈尔滨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黄瑞金</dc:creator>
  <cp:lastModifiedBy>Administrator</cp:lastModifiedBy>
  <dcterms:created xsi:type="dcterms:W3CDTF">2019-02-18T09:48:00Z</dcterms:created>
  <dcterms:modified xsi:type="dcterms:W3CDTF">2020-11-09T03:35:15Z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