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附件1-1文化科类岗位" sheetId="1" r:id="rId1"/>
    <sheet name="附件1-2术科类岗位 " sheetId="2" r:id="rId2"/>
  </sheets>
  <definedNames/>
  <calcPr fullCalcOnLoad="1"/>
</workbook>
</file>

<file path=xl/sharedStrings.xml><?xml version="1.0" encoding="utf-8"?>
<sst xmlns="http://schemas.openxmlformats.org/spreadsheetml/2006/main" count="333" uniqueCount="119">
  <si>
    <t>附件1-1：</t>
  </si>
  <si>
    <t>肇庆市端州区教育局面向2022年高校应届毕业生招聘中小学教职员
文化科类岗位信息表</t>
  </si>
  <si>
    <t>序号</t>
  </si>
  <si>
    <t>招聘单位类别</t>
  </si>
  <si>
    <t>岗位代码</t>
  </si>
  <si>
    <t>招聘学段</t>
  </si>
  <si>
    <t>岗位类型</t>
  </si>
  <si>
    <t>招聘岗位</t>
  </si>
  <si>
    <t>招聘人数</t>
  </si>
  <si>
    <t>招聘岗位条件</t>
  </si>
  <si>
    <t>备注</t>
  </si>
  <si>
    <t>招聘对象</t>
  </si>
  <si>
    <t>专业</t>
  </si>
  <si>
    <t>学历</t>
  </si>
  <si>
    <t>学位</t>
  </si>
  <si>
    <t>研究生</t>
  </si>
  <si>
    <t>本科</t>
  </si>
  <si>
    <t>端州区属公办小学、九年一贯制学校</t>
  </si>
  <si>
    <t>小学</t>
  </si>
  <si>
    <t>专业技术岗位</t>
  </si>
  <si>
    <t>小学语文教师</t>
  </si>
  <si>
    <t>应届生</t>
  </si>
  <si>
    <t>A040102课程与教学论、A040111教育管理硕士（专业硕士）、A040112学科教学硕士（专业硕士）、A040114小学教育硕士（专业硕士）、A0501中国语言文学</t>
  </si>
  <si>
    <t>B040101教育学、B040107小学教育、B0501中国语言文学类</t>
  </si>
  <si>
    <t>本科以上</t>
  </si>
  <si>
    <t>学士以上</t>
  </si>
  <si>
    <t>小学数学教师</t>
  </si>
  <si>
    <t>A040102课程与教学论、A040111教育管理硕士（专业硕士）、A040112学科教学硕士（专业硕士）、A040114小学教育硕士（专业硕士）、A0701数学</t>
  </si>
  <si>
    <t>B040101教育学、B040107小学教育、B0701数学类、B0711统计学类</t>
  </si>
  <si>
    <t>小学英语教师</t>
  </si>
  <si>
    <t>A040102课程与教学论、A040111教育管理硕士（专业硕士）、A040112学科教学硕士（专业硕士）、A040114小学教育硕士（专业硕士）、A050201英语语言文学、A050211外国语言学及应用语言学、A050212英语笔译硕士（专业硕士）、A050213英语口译硕士（专业硕士）</t>
  </si>
  <si>
    <t>B040101教育学、B040107小学教育、B050201英语、B050261翻译</t>
  </si>
  <si>
    <t>小学科学教师</t>
  </si>
  <si>
    <t>A040102课程与教学论、A040112学科教学硕士（专业硕士）、A040115科学与技术教育硕士（专业硕士）、A0702物理学、A0703化学、A0705地理学、A0710 生物学</t>
  </si>
  <si>
    <t>B040102科学教育、B0702物理学类、B0703化学类、B0705地理科学类、B0710生物科学类</t>
  </si>
  <si>
    <t>小学心理教师</t>
  </si>
  <si>
    <t>A0402心理学</t>
  </si>
  <si>
    <t>B0402 心理学类</t>
  </si>
  <si>
    <t>小学道德与法治教师</t>
  </si>
  <si>
    <t>A040102课程与教学论、A040112学科教学硕士（专业硕士）、A0302政治学、A0305马克思主义理论</t>
  </si>
  <si>
    <t>B0302政治学类、B0305马克思主义理论类</t>
  </si>
  <si>
    <t>小计</t>
  </si>
  <si>
    <t>端州区属公办初中、九年一贯制学校、完全中学（初中学段）</t>
  </si>
  <si>
    <t>初中</t>
  </si>
  <si>
    <t>初中语文教师</t>
  </si>
  <si>
    <t>A040102课程与教学论、A040111教育管理硕士（专业硕士）、A040112学科教学硕士（专业硕士）、A0501中国语言文学</t>
  </si>
  <si>
    <t>B040101教育学、B0501中国语言文学类</t>
  </si>
  <si>
    <t>初中数学教师</t>
  </si>
  <si>
    <t>A040102课程与教学论、A040111教育管理硕士（专业硕士）、A040112学科教学硕士（专业硕士）、A0701数学</t>
  </si>
  <si>
    <t>B040101教育学、B0701数学类、B0711统计学类</t>
  </si>
  <si>
    <t>初中英语教师</t>
  </si>
  <si>
    <t>A040102课程与教学论、A040111教育管理硕士（专业硕士）、A040112学科教学硕士（专业硕士）、A050201英语语言文学、A050211外国语言学及应用语言学、A050212英语笔译硕士（专业硕士）、A050213英语口译硕士（专业硕士）</t>
  </si>
  <si>
    <t>B040101教育学、B050201英语、B050261翻译</t>
  </si>
  <si>
    <t>初中心理教师</t>
  </si>
  <si>
    <t>初中政治教师</t>
  </si>
  <si>
    <t>初中历史教师</t>
  </si>
  <si>
    <t>A040102课程与教学论、A040112学科教学硕士（专业硕士）、A0601历史学</t>
  </si>
  <si>
    <t>B060101历史学、B060102世界史</t>
  </si>
  <si>
    <t>初中地理教师</t>
  </si>
  <si>
    <t>A040102课程与教学论、A040112学科教学硕士（专业硕士）、A0705地理学</t>
  </si>
  <si>
    <t>B040103人文教育、B0705地理科学类</t>
  </si>
  <si>
    <t>初中化学教师</t>
  </si>
  <si>
    <t>A040102课程与教学论、A040112学科教学硕士（专业硕士）、A0703化学</t>
  </si>
  <si>
    <t>B0703化学类</t>
  </si>
  <si>
    <t>合计</t>
  </si>
  <si>
    <t xml:space="preserve"> 注：1.本科以上含本科，学士以上含学士学位。 2.应届生指2022年毕业生，含符合择业期政策的毕业生。3.专业（专业研究）方向须与招聘岗位学科要求一致。4.其他未尽事宜请看公告。</t>
  </si>
  <si>
    <t>附件1-2：</t>
  </si>
  <si>
    <t xml:space="preserve">肇庆市端州区教育局面向2022年高校应届毕业生招聘中小学教职员
术科类岗位信息表
</t>
  </si>
  <si>
    <t>招聘学科类别</t>
  </si>
  <si>
    <t>美术学科类</t>
  </si>
  <si>
    <t>小学美术教师（书法方向）</t>
  </si>
  <si>
    <t>A040102课程与教学论、A040112学科教学硕士（专业硕士）、A050401艺术学、A050403美术学、A050415美术硕士（专业硕士）</t>
  </si>
  <si>
    <t>B0507美术学类</t>
  </si>
  <si>
    <t>擅长书法</t>
  </si>
  <si>
    <t>小学美术教师</t>
  </si>
  <si>
    <t>音乐学科类</t>
  </si>
  <si>
    <t>小学音乐教师（声乐方向）</t>
  </si>
  <si>
    <t>A040102课程与教学论、A040112学科教学硕士（专业硕士）、A050402音乐学、A050409音乐硕士（专业硕士）、A050411曲目硕士（专业硕士）</t>
  </si>
  <si>
    <t>B040105艺术教育、B0505音乐与舞蹈学类</t>
  </si>
  <si>
    <t>擅长声乐</t>
  </si>
  <si>
    <t>小学音乐教师（舞蹈方向）</t>
  </si>
  <si>
    <t>A040102课程与教学论、A040112学科教学硕士（专业硕士）、A050402音乐学、A050408舞蹈学、A050409音乐硕士（专业硕士）、A050414舞蹈硕士（专业硕士）</t>
  </si>
  <si>
    <t>擅长舞蹈</t>
  </si>
  <si>
    <t>小学音乐教师</t>
  </si>
  <si>
    <t>A040102课程与教学论、A040112学科教学硕士（专业硕士）、A050402音乐学、A050409音乐硕士（专业硕士）、A050411曲目硕士（专业硕士）、A050414舞蹈硕士（专业硕士）</t>
  </si>
  <si>
    <t>小学音乐教师（钢琴方向）</t>
  </si>
  <si>
    <t>擅长钢琴</t>
  </si>
  <si>
    <t>体育学科类</t>
  </si>
  <si>
    <t>小学体育教师（足球方向）</t>
  </si>
  <si>
    <t>A040102课程与教学论、A040112学科教学硕士（专业硕士）、A0403体育学</t>
  </si>
  <si>
    <t>B0403体育学类</t>
  </si>
  <si>
    <t>擅长足球</t>
  </si>
  <si>
    <t>小学体育教师（篮球方向）</t>
  </si>
  <si>
    <t>擅长篮球</t>
  </si>
  <si>
    <t>小学体育教师（健美操方向）</t>
  </si>
  <si>
    <t>擅长健美操</t>
  </si>
  <si>
    <t>小学体育教师（乒乓球方向）</t>
  </si>
  <si>
    <t>擅长乒乓球</t>
  </si>
  <si>
    <t>小学体育教师（羽毛球方向）</t>
  </si>
  <si>
    <t>擅长羽毛球</t>
  </si>
  <si>
    <t>小学体育教师（游泳方向）</t>
  </si>
  <si>
    <t>擅长游泳</t>
  </si>
  <si>
    <t>小学体育教师（排球方向）</t>
  </si>
  <si>
    <t>擅长排球</t>
  </si>
  <si>
    <t>小学体育教师</t>
  </si>
  <si>
    <t>信息技术类</t>
  </si>
  <si>
    <t>小学信息技术教师</t>
  </si>
  <si>
    <t>A040110教育技术学、A040113现代教育技术硕士（专业硕士）、A0812计算机科学与技术</t>
  </si>
  <si>
    <t>B040104教育技术学、B0809计算机类</t>
  </si>
  <si>
    <t>初中美术教师（绘画方向）</t>
  </si>
  <si>
    <t>擅长绘画</t>
  </si>
  <si>
    <t>初中美术教师</t>
  </si>
  <si>
    <t>初中音乐教师</t>
  </si>
  <si>
    <t>初中体育教师（篮球方向）</t>
  </si>
  <si>
    <t>初中体育教师（乒乓球方向）</t>
  </si>
  <si>
    <t>初中体育教师（棒球方向）</t>
  </si>
  <si>
    <t>擅长棒球</t>
  </si>
  <si>
    <t>初中体育教师</t>
  </si>
  <si>
    <t>初中信息技术教师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</si>
</sst>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20"/>
      <name val="仿宋_GB2312"/>
      <family val="3"/>
    </font>
    <font>
      <b/>
      <sz val="10"/>
      <name val="宋体"/>
      <family val="0"/>
    </font>
    <font>
      <b/>
      <sz val="9"/>
      <name val="Times New Roman"/>
      <family val="1"/>
    </font>
    <font>
      <sz val="9"/>
      <name val="仿宋_GB2312"/>
      <family val="3"/>
    </font>
    <font>
      <sz val="9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sz val="10"/>
      <name val="仿宋"/>
      <family val="3"/>
    </font>
    <font>
      <b/>
      <sz val="8"/>
      <name val="SimSun"/>
      <family val="0"/>
    </font>
    <font>
      <sz val="8"/>
      <name val="宋体"/>
      <family val="0"/>
    </font>
    <font>
      <b/>
      <sz val="8"/>
      <name val="Times New Roman"/>
      <family val="1"/>
    </font>
    <font>
      <sz val="8"/>
      <color indexed="8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="130" zoomScaleNormal="130" zoomScaleSheetLayoutView="100" workbookViewId="0" topLeftCell="A1">
      <selection activeCell="P8" sqref="P8"/>
    </sheetView>
  </sheetViews>
  <sheetFormatPr defaultColWidth="9.00390625" defaultRowHeight="14.25"/>
  <cols>
    <col min="1" max="1" width="5.25390625" style="0" customWidth="1"/>
    <col min="2" max="2" width="6.50390625" style="0" customWidth="1"/>
    <col min="3" max="3" width="6.25390625" style="0" customWidth="1"/>
    <col min="4" max="4" width="5.875" style="0" customWidth="1"/>
    <col min="5" max="5" width="10.75390625" style="0" customWidth="1"/>
    <col min="6" max="6" width="11.625" style="0" customWidth="1"/>
    <col min="7" max="7" width="5.50390625" style="0" customWidth="1"/>
    <col min="8" max="8" width="6.75390625" style="0" customWidth="1"/>
    <col min="9" max="9" width="23.375" style="0" customWidth="1"/>
    <col min="10" max="10" width="19.875" style="0" customWidth="1"/>
    <col min="11" max="11" width="8.875" style="0" customWidth="1"/>
    <col min="12" max="12" width="10.00390625" style="0" customWidth="1"/>
    <col min="13" max="13" width="8.50390625" style="0" customWidth="1"/>
  </cols>
  <sheetData>
    <row r="1" spans="1:13" s="27" customFormat="1" ht="19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7" customFormat="1" ht="57.75" customHeight="1">
      <c r="A2" s="4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8.75" customHeight="1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7" t="s">
        <v>7</v>
      </c>
      <c r="G3" s="17" t="s">
        <v>8</v>
      </c>
      <c r="H3" s="17" t="s">
        <v>9</v>
      </c>
      <c r="I3" s="17"/>
      <c r="J3" s="17"/>
      <c r="K3" s="17"/>
      <c r="L3" s="17"/>
      <c r="M3" s="41" t="s">
        <v>10</v>
      </c>
    </row>
    <row r="4" spans="1:13" ht="18.75" customHeight="1">
      <c r="A4" s="17"/>
      <c r="B4" s="17"/>
      <c r="C4" s="17"/>
      <c r="D4" s="18"/>
      <c r="E4" s="18"/>
      <c r="F4" s="17"/>
      <c r="G4" s="17"/>
      <c r="H4" s="18" t="s">
        <v>11</v>
      </c>
      <c r="I4" s="18" t="s">
        <v>12</v>
      </c>
      <c r="J4" s="18"/>
      <c r="K4" s="18" t="s">
        <v>13</v>
      </c>
      <c r="L4" s="18" t="s">
        <v>14</v>
      </c>
      <c r="M4" s="41"/>
    </row>
    <row r="5" spans="1:13" ht="18" customHeight="1">
      <c r="A5" s="17"/>
      <c r="B5" s="17"/>
      <c r="C5" s="17"/>
      <c r="D5" s="18"/>
      <c r="E5" s="18"/>
      <c r="F5" s="17"/>
      <c r="G5" s="17"/>
      <c r="H5" s="18"/>
      <c r="I5" s="19" t="s">
        <v>15</v>
      </c>
      <c r="J5" s="20" t="s">
        <v>16</v>
      </c>
      <c r="K5" s="18"/>
      <c r="L5" s="18"/>
      <c r="M5" s="41"/>
    </row>
    <row r="6" spans="1:13" ht="43.5" customHeight="1">
      <c r="A6" s="30">
        <v>1</v>
      </c>
      <c r="B6" s="31" t="s">
        <v>17</v>
      </c>
      <c r="C6" s="32">
        <v>220201</v>
      </c>
      <c r="D6" s="33" t="s">
        <v>18</v>
      </c>
      <c r="E6" s="33" t="s">
        <v>19</v>
      </c>
      <c r="F6" s="34" t="s">
        <v>20</v>
      </c>
      <c r="G6" s="30">
        <v>26</v>
      </c>
      <c r="H6" s="34" t="s">
        <v>21</v>
      </c>
      <c r="I6" s="22" t="s">
        <v>22</v>
      </c>
      <c r="J6" s="22" t="s">
        <v>23</v>
      </c>
      <c r="K6" s="34" t="s">
        <v>24</v>
      </c>
      <c r="L6" s="34" t="s">
        <v>25</v>
      </c>
      <c r="M6" s="42"/>
    </row>
    <row r="7" spans="1:13" ht="51" customHeight="1">
      <c r="A7" s="30">
        <v>2</v>
      </c>
      <c r="B7" s="35"/>
      <c r="C7" s="32">
        <v>220202</v>
      </c>
      <c r="D7" s="33"/>
      <c r="E7" s="33" t="s">
        <v>19</v>
      </c>
      <c r="F7" s="34" t="s">
        <v>26</v>
      </c>
      <c r="G7" s="30">
        <v>14</v>
      </c>
      <c r="H7" s="34" t="s">
        <v>21</v>
      </c>
      <c r="I7" s="22" t="s">
        <v>27</v>
      </c>
      <c r="J7" s="22" t="s">
        <v>28</v>
      </c>
      <c r="K7" s="34" t="s">
        <v>24</v>
      </c>
      <c r="L7" s="34" t="s">
        <v>25</v>
      </c>
      <c r="M7" s="42"/>
    </row>
    <row r="8" spans="1:13" ht="81" customHeight="1">
      <c r="A8" s="30">
        <v>3</v>
      </c>
      <c r="B8" s="35"/>
      <c r="C8" s="32">
        <v>220203</v>
      </c>
      <c r="D8" s="33"/>
      <c r="E8" s="33" t="s">
        <v>19</v>
      </c>
      <c r="F8" s="34" t="s">
        <v>29</v>
      </c>
      <c r="G8" s="30">
        <v>10</v>
      </c>
      <c r="H8" s="34" t="s">
        <v>21</v>
      </c>
      <c r="I8" s="22" t="s">
        <v>30</v>
      </c>
      <c r="J8" s="22" t="s">
        <v>31</v>
      </c>
      <c r="K8" s="34" t="s">
        <v>24</v>
      </c>
      <c r="L8" s="34" t="s">
        <v>25</v>
      </c>
      <c r="M8" s="42"/>
    </row>
    <row r="9" spans="1:13" ht="54" customHeight="1">
      <c r="A9" s="30">
        <v>4</v>
      </c>
      <c r="B9" s="35"/>
      <c r="C9" s="32">
        <v>220204</v>
      </c>
      <c r="D9" s="33"/>
      <c r="E9" s="33" t="s">
        <v>19</v>
      </c>
      <c r="F9" s="34" t="s">
        <v>32</v>
      </c>
      <c r="G9" s="30">
        <v>4</v>
      </c>
      <c r="H9" s="34" t="s">
        <v>21</v>
      </c>
      <c r="I9" s="22" t="s">
        <v>33</v>
      </c>
      <c r="J9" s="22" t="s">
        <v>34</v>
      </c>
      <c r="K9" s="34" t="s">
        <v>24</v>
      </c>
      <c r="L9" s="34" t="s">
        <v>25</v>
      </c>
      <c r="M9" s="42"/>
    </row>
    <row r="10" spans="1:13" ht="22.5" customHeight="1">
      <c r="A10" s="30">
        <v>5</v>
      </c>
      <c r="B10" s="35"/>
      <c r="C10" s="32">
        <v>220205</v>
      </c>
      <c r="D10" s="33"/>
      <c r="E10" s="33" t="s">
        <v>19</v>
      </c>
      <c r="F10" s="34" t="s">
        <v>35</v>
      </c>
      <c r="G10" s="30">
        <v>6</v>
      </c>
      <c r="H10" s="34" t="s">
        <v>21</v>
      </c>
      <c r="I10" s="22" t="s">
        <v>36</v>
      </c>
      <c r="J10" s="22" t="s">
        <v>37</v>
      </c>
      <c r="K10" s="34" t="s">
        <v>24</v>
      </c>
      <c r="L10" s="34" t="s">
        <v>25</v>
      </c>
      <c r="M10" s="42"/>
    </row>
    <row r="11" spans="1:13" ht="37.5" customHeight="1">
      <c r="A11" s="30">
        <v>6</v>
      </c>
      <c r="B11" s="35"/>
      <c r="C11" s="32">
        <v>220206</v>
      </c>
      <c r="D11" s="33"/>
      <c r="E11" s="33" t="s">
        <v>19</v>
      </c>
      <c r="F11" s="34" t="s">
        <v>38</v>
      </c>
      <c r="G11" s="30">
        <v>1</v>
      </c>
      <c r="H11" s="34" t="s">
        <v>21</v>
      </c>
      <c r="I11" s="22" t="s">
        <v>39</v>
      </c>
      <c r="J11" s="22" t="s">
        <v>40</v>
      </c>
      <c r="K11" s="34" t="s">
        <v>24</v>
      </c>
      <c r="L11" s="34" t="s">
        <v>25</v>
      </c>
      <c r="M11" s="42"/>
    </row>
    <row r="12" spans="1:13" ht="22.5" customHeight="1">
      <c r="A12" s="36" t="s">
        <v>41</v>
      </c>
      <c r="B12" s="36"/>
      <c r="C12" s="36"/>
      <c r="D12" s="36"/>
      <c r="E12" s="36"/>
      <c r="F12" s="36"/>
      <c r="G12" s="30">
        <f>SUM(G6:G11)</f>
        <v>61</v>
      </c>
      <c r="H12" s="37"/>
      <c r="I12" s="37"/>
      <c r="J12" s="37"/>
      <c r="K12" s="37"/>
      <c r="L12" s="37"/>
      <c r="M12" s="42"/>
    </row>
    <row r="13" spans="1:13" ht="40.5" customHeight="1">
      <c r="A13" s="30">
        <v>7</v>
      </c>
      <c r="B13" s="31" t="s">
        <v>42</v>
      </c>
      <c r="C13" s="38">
        <v>220207</v>
      </c>
      <c r="D13" s="33" t="s">
        <v>43</v>
      </c>
      <c r="E13" s="33" t="s">
        <v>19</v>
      </c>
      <c r="F13" s="34" t="s">
        <v>44</v>
      </c>
      <c r="G13" s="30">
        <v>5</v>
      </c>
      <c r="H13" s="34" t="s">
        <v>21</v>
      </c>
      <c r="I13" s="22" t="s">
        <v>45</v>
      </c>
      <c r="J13" s="22" t="s">
        <v>46</v>
      </c>
      <c r="K13" s="34" t="s">
        <v>24</v>
      </c>
      <c r="L13" s="34" t="s">
        <v>25</v>
      </c>
      <c r="M13" s="42"/>
    </row>
    <row r="14" spans="1:13" ht="37.5" customHeight="1">
      <c r="A14" s="30">
        <v>8</v>
      </c>
      <c r="B14" s="35"/>
      <c r="C14" s="38">
        <v>220208</v>
      </c>
      <c r="D14" s="32"/>
      <c r="E14" s="33" t="s">
        <v>19</v>
      </c>
      <c r="F14" s="34" t="s">
        <v>47</v>
      </c>
      <c r="G14" s="30">
        <v>9</v>
      </c>
      <c r="H14" s="34" t="s">
        <v>21</v>
      </c>
      <c r="I14" s="22" t="s">
        <v>48</v>
      </c>
      <c r="J14" s="22" t="s">
        <v>49</v>
      </c>
      <c r="K14" s="34" t="s">
        <v>24</v>
      </c>
      <c r="L14" s="34" t="s">
        <v>25</v>
      </c>
      <c r="M14" s="42"/>
    </row>
    <row r="15" spans="1:13" ht="72" customHeight="1">
      <c r="A15" s="30">
        <v>9</v>
      </c>
      <c r="B15" s="35"/>
      <c r="C15" s="38">
        <v>220209</v>
      </c>
      <c r="D15" s="32"/>
      <c r="E15" s="33" t="s">
        <v>19</v>
      </c>
      <c r="F15" s="34" t="s">
        <v>50</v>
      </c>
      <c r="G15" s="30">
        <v>5</v>
      </c>
      <c r="H15" s="34" t="s">
        <v>21</v>
      </c>
      <c r="I15" s="22" t="s">
        <v>51</v>
      </c>
      <c r="J15" s="22" t="s">
        <v>52</v>
      </c>
      <c r="K15" s="34" t="s">
        <v>24</v>
      </c>
      <c r="L15" s="34" t="s">
        <v>25</v>
      </c>
      <c r="M15" s="42"/>
    </row>
    <row r="16" spans="1:13" ht="33" customHeight="1">
      <c r="A16" s="30">
        <v>10</v>
      </c>
      <c r="B16" s="35"/>
      <c r="C16" s="38">
        <v>220210</v>
      </c>
      <c r="D16" s="32"/>
      <c r="E16" s="33" t="s">
        <v>19</v>
      </c>
      <c r="F16" s="34" t="s">
        <v>53</v>
      </c>
      <c r="G16" s="30">
        <v>3</v>
      </c>
      <c r="H16" s="34" t="s">
        <v>21</v>
      </c>
      <c r="I16" s="22" t="s">
        <v>36</v>
      </c>
      <c r="J16" s="22" t="s">
        <v>37</v>
      </c>
      <c r="K16" s="34" t="s">
        <v>24</v>
      </c>
      <c r="L16" s="34" t="s">
        <v>25</v>
      </c>
      <c r="M16" s="42"/>
    </row>
    <row r="17" spans="1:13" ht="33" customHeight="1">
      <c r="A17" s="30">
        <v>11</v>
      </c>
      <c r="B17" s="35"/>
      <c r="C17" s="38">
        <v>220211</v>
      </c>
      <c r="D17" s="32"/>
      <c r="E17" s="33" t="s">
        <v>19</v>
      </c>
      <c r="F17" s="34" t="s">
        <v>54</v>
      </c>
      <c r="G17" s="30">
        <v>4</v>
      </c>
      <c r="H17" s="34" t="s">
        <v>21</v>
      </c>
      <c r="I17" s="22" t="s">
        <v>39</v>
      </c>
      <c r="J17" s="22" t="s">
        <v>40</v>
      </c>
      <c r="K17" s="34" t="s">
        <v>24</v>
      </c>
      <c r="L17" s="34" t="s">
        <v>25</v>
      </c>
      <c r="M17" s="42"/>
    </row>
    <row r="18" spans="1:13" ht="33" customHeight="1">
      <c r="A18" s="30">
        <v>12</v>
      </c>
      <c r="B18" s="35"/>
      <c r="C18" s="38">
        <v>220212</v>
      </c>
      <c r="D18" s="32"/>
      <c r="E18" s="33" t="s">
        <v>19</v>
      </c>
      <c r="F18" s="34" t="s">
        <v>55</v>
      </c>
      <c r="G18" s="30">
        <v>3</v>
      </c>
      <c r="H18" s="34" t="s">
        <v>21</v>
      </c>
      <c r="I18" s="22" t="s">
        <v>56</v>
      </c>
      <c r="J18" s="22" t="s">
        <v>57</v>
      </c>
      <c r="K18" s="34" t="s">
        <v>24</v>
      </c>
      <c r="L18" s="34" t="s">
        <v>25</v>
      </c>
      <c r="M18" s="42"/>
    </row>
    <row r="19" spans="1:13" ht="33" customHeight="1">
      <c r="A19" s="30">
        <v>13</v>
      </c>
      <c r="B19" s="35"/>
      <c r="C19" s="38">
        <v>220213</v>
      </c>
      <c r="D19" s="32"/>
      <c r="E19" s="33" t="s">
        <v>19</v>
      </c>
      <c r="F19" s="34" t="s">
        <v>58</v>
      </c>
      <c r="G19" s="30">
        <v>2</v>
      </c>
      <c r="H19" s="34" t="s">
        <v>21</v>
      </c>
      <c r="I19" s="43" t="s">
        <v>59</v>
      </c>
      <c r="J19" s="22" t="s">
        <v>60</v>
      </c>
      <c r="K19" s="34" t="s">
        <v>24</v>
      </c>
      <c r="L19" s="34" t="s">
        <v>25</v>
      </c>
      <c r="M19" s="42"/>
    </row>
    <row r="20" spans="1:13" ht="33" customHeight="1">
      <c r="A20" s="30">
        <v>14</v>
      </c>
      <c r="B20" s="35"/>
      <c r="C20" s="38">
        <v>220214</v>
      </c>
      <c r="D20" s="32"/>
      <c r="E20" s="33" t="s">
        <v>19</v>
      </c>
      <c r="F20" s="34" t="s">
        <v>61</v>
      </c>
      <c r="G20" s="30">
        <v>1</v>
      </c>
      <c r="H20" s="34" t="s">
        <v>21</v>
      </c>
      <c r="I20" s="22" t="s">
        <v>62</v>
      </c>
      <c r="J20" s="22" t="s">
        <v>63</v>
      </c>
      <c r="K20" s="34" t="s">
        <v>24</v>
      </c>
      <c r="L20" s="34" t="s">
        <v>25</v>
      </c>
      <c r="M20" s="42"/>
    </row>
    <row r="21" spans="1:13" ht="22.5" customHeight="1">
      <c r="A21" s="36" t="s">
        <v>41</v>
      </c>
      <c r="B21" s="36"/>
      <c r="C21" s="36"/>
      <c r="D21" s="36"/>
      <c r="E21" s="36"/>
      <c r="F21" s="36"/>
      <c r="G21" s="30">
        <f>SUM(G13:G20)</f>
        <v>32</v>
      </c>
      <c r="H21" s="37"/>
      <c r="I21" s="26"/>
      <c r="J21" s="26"/>
      <c r="K21" s="37"/>
      <c r="L21" s="37"/>
      <c r="M21" s="42"/>
    </row>
    <row r="22" spans="1:13" ht="22.5" customHeight="1">
      <c r="A22" s="36" t="s">
        <v>64</v>
      </c>
      <c r="B22" s="39"/>
      <c r="C22" s="39"/>
      <c r="D22" s="39"/>
      <c r="E22" s="39"/>
      <c r="F22" s="39"/>
      <c r="G22" s="30">
        <f>G21+G12</f>
        <v>93</v>
      </c>
      <c r="H22" s="37"/>
      <c r="I22" s="37"/>
      <c r="J22" s="37"/>
      <c r="K22" s="37"/>
      <c r="L22" s="37"/>
      <c r="M22" s="42"/>
    </row>
    <row r="23" spans="1:13" ht="34.5" customHeight="1">
      <c r="A23" s="40" t="s">
        <v>65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</sheetData>
  <sheetProtection/>
  <mergeCells count="22">
    <mergeCell ref="A2:M2"/>
    <mergeCell ref="H3:L3"/>
    <mergeCell ref="I4:J4"/>
    <mergeCell ref="A12:F12"/>
    <mergeCell ref="A21:F21"/>
    <mergeCell ref="A22:F22"/>
    <mergeCell ref="A23:M23"/>
    <mergeCell ref="A3:A5"/>
    <mergeCell ref="B3:B5"/>
    <mergeCell ref="B6:B11"/>
    <mergeCell ref="B13:B20"/>
    <mergeCell ref="C3:C5"/>
    <mergeCell ref="D3:D5"/>
    <mergeCell ref="D6:D11"/>
    <mergeCell ref="D13:D20"/>
    <mergeCell ref="E3:E5"/>
    <mergeCell ref="F3:F5"/>
    <mergeCell ref="G3:G5"/>
    <mergeCell ref="H4:H5"/>
    <mergeCell ref="K4:K5"/>
    <mergeCell ref="L4:L5"/>
    <mergeCell ref="M3:M5"/>
  </mergeCells>
  <printOptions/>
  <pageMargins left="0.47" right="0.35" top="0.35" bottom="0.16" header="0.2" footer="0.1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130" zoomScaleNormal="130" zoomScaleSheetLayoutView="100" workbookViewId="0" topLeftCell="A1">
      <selection activeCell="G18" sqref="G18"/>
    </sheetView>
  </sheetViews>
  <sheetFormatPr defaultColWidth="9.00390625" defaultRowHeight="14.25"/>
  <cols>
    <col min="1" max="1" width="6.00390625" style="0" customWidth="1"/>
    <col min="2" max="2" width="7.375" style="0" customWidth="1"/>
    <col min="3" max="3" width="6.125" style="0" customWidth="1"/>
    <col min="4" max="4" width="5.25390625" style="0" customWidth="1"/>
    <col min="5" max="5" width="8.25390625" style="0" customWidth="1"/>
    <col min="6" max="6" width="11.125" style="0" customWidth="1"/>
    <col min="7" max="7" width="11.25390625" style="0" customWidth="1"/>
    <col min="8" max="8" width="5.75390625" style="0" customWidth="1"/>
    <col min="9" max="9" width="7.375" style="0" customWidth="1"/>
    <col min="10" max="10" width="27.75390625" style="0" customWidth="1"/>
    <col min="11" max="11" width="13.50390625" style="0" customWidth="1"/>
    <col min="12" max="12" width="7.375" style="0" customWidth="1"/>
    <col min="13" max="13" width="7.50390625" style="0" customWidth="1"/>
    <col min="14" max="14" width="8.75390625" style="0" customWidth="1"/>
  </cols>
  <sheetData>
    <row r="1" spans="1:14" ht="21" customHeight="1">
      <c r="A1" s="2" t="s">
        <v>66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57" customHeight="1">
      <c r="A2" s="4" t="s">
        <v>67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68</v>
      </c>
      <c r="F3" s="6" t="s">
        <v>6</v>
      </c>
      <c r="G3" s="6" t="s">
        <v>7</v>
      </c>
      <c r="H3" s="6" t="s">
        <v>8</v>
      </c>
      <c r="I3" s="17" t="s">
        <v>9</v>
      </c>
      <c r="J3" s="17"/>
      <c r="K3" s="17"/>
      <c r="L3" s="17"/>
      <c r="M3" s="17"/>
      <c r="N3" s="6" t="s">
        <v>10</v>
      </c>
    </row>
    <row r="4" spans="1:14" ht="15.75" customHeight="1">
      <c r="A4" s="6"/>
      <c r="B4" s="6"/>
      <c r="C4" s="6"/>
      <c r="D4" s="6"/>
      <c r="E4" s="6"/>
      <c r="F4" s="6"/>
      <c r="G4" s="6"/>
      <c r="H4" s="6"/>
      <c r="I4" s="18" t="s">
        <v>11</v>
      </c>
      <c r="J4" s="18" t="s">
        <v>12</v>
      </c>
      <c r="K4" s="18"/>
      <c r="L4" s="18" t="s">
        <v>13</v>
      </c>
      <c r="M4" s="18" t="s">
        <v>14</v>
      </c>
      <c r="N4" s="6"/>
    </row>
    <row r="5" spans="1:14" ht="18" customHeight="1">
      <c r="A5" s="6"/>
      <c r="B5" s="6"/>
      <c r="C5" s="6"/>
      <c r="D5" s="6"/>
      <c r="E5" s="6"/>
      <c r="F5" s="6"/>
      <c r="G5" s="6"/>
      <c r="H5" s="6"/>
      <c r="I5" s="18"/>
      <c r="J5" s="19" t="s">
        <v>15</v>
      </c>
      <c r="K5" s="20" t="s">
        <v>16</v>
      </c>
      <c r="L5" s="18"/>
      <c r="M5" s="18"/>
      <c r="N5" s="6"/>
    </row>
    <row r="6" spans="1:14" s="1" customFormat="1" ht="36.75" customHeight="1">
      <c r="A6" s="7">
        <v>1</v>
      </c>
      <c r="B6" s="8" t="s">
        <v>17</v>
      </c>
      <c r="C6" s="9">
        <v>220215</v>
      </c>
      <c r="D6" s="10" t="s">
        <v>18</v>
      </c>
      <c r="E6" s="10" t="s">
        <v>69</v>
      </c>
      <c r="F6" s="10" t="s">
        <v>19</v>
      </c>
      <c r="G6" s="8" t="s">
        <v>70</v>
      </c>
      <c r="H6" s="7">
        <v>7</v>
      </c>
      <c r="I6" s="21" t="s">
        <v>21</v>
      </c>
      <c r="J6" s="22" t="s">
        <v>71</v>
      </c>
      <c r="K6" s="22" t="s">
        <v>72</v>
      </c>
      <c r="L6" s="21" t="s">
        <v>24</v>
      </c>
      <c r="M6" s="21" t="s">
        <v>25</v>
      </c>
      <c r="N6" s="23" t="s">
        <v>73</v>
      </c>
    </row>
    <row r="7" spans="1:14" s="1" customFormat="1" ht="31.5" customHeight="1">
      <c r="A7" s="7">
        <v>2</v>
      </c>
      <c r="B7" s="8"/>
      <c r="C7" s="9">
        <v>220216</v>
      </c>
      <c r="D7" s="10"/>
      <c r="E7" s="10"/>
      <c r="F7" s="10" t="s">
        <v>19</v>
      </c>
      <c r="G7" s="8" t="s">
        <v>74</v>
      </c>
      <c r="H7" s="7">
        <v>3</v>
      </c>
      <c r="I7" s="21" t="s">
        <v>21</v>
      </c>
      <c r="J7" s="22" t="s">
        <v>71</v>
      </c>
      <c r="K7" s="22" t="s">
        <v>72</v>
      </c>
      <c r="L7" s="21" t="s">
        <v>24</v>
      </c>
      <c r="M7" s="21" t="s">
        <v>25</v>
      </c>
      <c r="N7" s="23"/>
    </row>
    <row r="8" spans="1:14" s="1" customFormat="1" ht="66.75" customHeight="1">
      <c r="A8" s="7">
        <v>3</v>
      </c>
      <c r="B8" s="8"/>
      <c r="C8" s="9">
        <v>220217</v>
      </c>
      <c r="D8" s="10"/>
      <c r="E8" s="10" t="s">
        <v>75</v>
      </c>
      <c r="F8" s="10" t="s">
        <v>19</v>
      </c>
      <c r="G8" s="8" t="s">
        <v>76</v>
      </c>
      <c r="H8" s="7">
        <v>3</v>
      </c>
      <c r="I8" s="21" t="s">
        <v>21</v>
      </c>
      <c r="J8" s="22" t="s">
        <v>77</v>
      </c>
      <c r="K8" s="22" t="s">
        <v>78</v>
      </c>
      <c r="L8" s="21" t="s">
        <v>24</v>
      </c>
      <c r="M8" s="21" t="s">
        <v>25</v>
      </c>
      <c r="N8" s="23" t="s">
        <v>79</v>
      </c>
    </row>
    <row r="9" spans="1:14" s="1" customFormat="1" ht="49.5" customHeight="1">
      <c r="A9" s="7">
        <v>4</v>
      </c>
      <c r="B9" s="8"/>
      <c r="C9" s="9">
        <v>220218</v>
      </c>
      <c r="D9" s="10"/>
      <c r="E9" s="10"/>
      <c r="F9" s="10" t="s">
        <v>19</v>
      </c>
      <c r="G9" s="8" t="s">
        <v>80</v>
      </c>
      <c r="H9" s="7">
        <v>4</v>
      </c>
      <c r="I9" s="21" t="s">
        <v>21</v>
      </c>
      <c r="J9" s="22" t="s">
        <v>81</v>
      </c>
      <c r="K9" s="22" t="s">
        <v>78</v>
      </c>
      <c r="L9" s="21" t="s">
        <v>24</v>
      </c>
      <c r="M9" s="21" t="s">
        <v>25</v>
      </c>
      <c r="N9" s="23" t="s">
        <v>82</v>
      </c>
    </row>
    <row r="10" spans="1:14" s="1" customFormat="1" ht="57" customHeight="1">
      <c r="A10" s="7">
        <v>5</v>
      </c>
      <c r="B10" s="8"/>
      <c r="C10" s="9">
        <v>220219</v>
      </c>
      <c r="D10" s="10"/>
      <c r="E10" s="10"/>
      <c r="F10" s="10" t="s">
        <v>19</v>
      </c>
      <c r="G10" s="8" t="s">
        <v>83</v>
      </c>
      <c r="H10" s="7">
        <v>4</v>
      </c>
      <c r="I10" s="21" t="s">
        <v>21</v>
      </c>
      <c r="J10" s="22" t="s">
        <v>84</v>
      </c>
      <c r="K10" s="22" t="s">
        <v>78</v>
      </c>
      <c r="L10" s="21" t="s">
        <v>24</v>
      </c>
      <c r="M10" s="21" t="s">
        <v>25</v>
      </c>
      <c r="N10" s="23"/>
    </row>
    <row r="11" spans="1:14" s="1" customFormat="1" ht="51" customHeight="1">
      <c r="A11" s="7">
        <v>6</v>
      </c>
      <c r="B11" s="8"/>
      <c r="C11" s="9">
        <v>220220</v>
      </c>
      <c r="D11" s="10"/>
      <c r="E11" s="10"/>
      <c r="F11" s="10" t="s">
        <v>19</v>
      </c>
      <c r="G11" s="8" t="s">
        <v>85</v>
      </c>
      <c r="H11" s="7">
        <v>1</v>
      </c>
      <c r="I11" s="21" t="s">
        <v>21</v>
      </c>
      <c r="J11" s="22" t="s">
        <v>77</v>
      </c>
      <c r="K11" s="22" t="s">
        <v>78</v>
      </c>
      <c r="L11" s="21" t="s">
        <v>24</v>
      </c>
      <c r="M11" s="21" t="s">
        <v>25</v>
      </c>
      <c r="N11" s="23" t="s">
        <v>86</v>
      </c>
    </row>
    <row r="12" spans="1:14" s="1" customFormat="1" ht="31.5" customHeight="1">
      <c r="A12" s="7">
        <v>7</v>
      </c>
      <c r="B12" s="8"/>
      <c r="C12" s="9">
        <v>220221</v>
      </c>
      <c r="D12" s="10"/>
      <c r="E12" s="10" t="s">
        <v>87</v>
      </c>
      <c r="F12" s="10" t="s">
        <v>19</v>
      </c>
      <c r="G12" s="8" t="s">
        <v>88</v>
      </c>
      <c r="H12" s="7">
        <v>3</v>
      </c>
      <c r="I12" s="21" t="s">
        <v>21</v>
      </c>
      <c r="J12" s="22" t="s">
        <v>89</v>
      </c>
      <c r="K12" s="22" t="s">
        <v>90</v>
      </c>
      <c r="L12" s="21" t="s">
        <v>24</v>
      </c>
      <c r="M12" s="21" t="s">
        <v>25</v>
      </c>
      <c r="N12" s="23" t="s">
        <v>91</v>
      </c>
    </row>
    <row r="13" spans="1:14" s="1" customFormat="1" ht="31.5" customHeight="1">
      <c r="A13" s="7">
        <v>8</v>
      </c>
      <c r="B13" s="8"/>
      <c r="C13" s="9">
        <v>220222</v>
      </c>
      <c r="D13" s="10"/>
      <c r="E13" s="10"/>
      <c r="F13" s="10" t="s">
        <v>19</v>
      </c>
      <c r="G13" s="8" t="s">
        <v>92</v>
      </c>
      <c r="H13" s="7">
        <v>3</v>
      </c>
      <c r="I13" s="21" t="s">
        <v>21</v>
      </c>
      <c r="J13" s="22" t="s">
        <v>89</v>
      </c>
      <c r="K13" s="22" t="s">
        <v>90</v>
      </c>
      <c r="L13" s="21" t="s">
        <v>24</v>
      </c>
      <c r="M13" s="21" t="s">
        <v>25</v>
      </c>
      <c r="N13" s="23" t="s">
        <v>93</v>
      </c>
    </row>
    <row r="14" spans="1:14" s="1" customFormat="1" ht="31.5" customHeight="1">
      <c r="A14" s="7">
        <v>9</v>
      </c>
      <c r="B14" s="8"/>
      <c r="C14" s="9">
        <v>220223</v>
      </c>
      <c r="D14" s="10"/>
      <c r="E14" s="10"/>
      <c r="F14" s="10" t="s">
        <v>19</v>
      </c>
      <c r="G14" s="8" t="s">
        <v>94</v>
      </c>
      <c r="H14" s="7">
        <v>5</v>
      </c>
      <c r="I14" s="21" t="s">
        <v>21</v>
      </c>
      <c r="J14" s="22" t="s">
        <v>89</v>
      </c>
      <c r="K14" s="22" t="s">
        <v>90</v>
      </c>
      <c r="L14" s="21" t="s">
        <v>24</v>
      </c>
      <c r="M14" s="21" t="s">
        <v>25</v>
      </c>
      <c r="N14" s="23" t="s">
        <v>95</v>
      </c>
    </row>
    <row r="15" spans="1:14" s="1" customFormat="1" ht="31.5" customHeight="1">
      <c r="A15" s="7">
        <v>10</v>
      </c>
      <c r="B15" s="8"/>
      <c r="C15" s="9">
        <v>220224</v>
      </c>
      <c r="D15" s="10"/>
      <c r="E15" s="10"/>
      <c r="F15" s="10" t="s">
        <v>19</v>
      </c>
      <c r="G15" s="8" t="s">
        <v>96</v>
      </c>
      <c r="H15" s="7">
        <v>1</v>
      </c>
      <c r="I15" s="21" t="s">
        <v>21</v>
      </c>
      <c r="J15" s="22" t="s">
        <v>89</v>
      </c>
      <c r="K15" s="22" t="s">
        <v>90</v>
      </c>
      <c r="L15" s="21" t="s">
        <v>24</v>
      </c>
      <c r="M15" s="21" t="s">
        <v>25</v>
      </c>
      <c r="N15" s="23" t="s">
        <v>97</v>
      </c>
    </row>
    <row r="16" spans="1:14" s="1" customFormat="1" ht="31.5" customHeight="1">
      <c r="A16" s="7">
        <v>11</v>
      </c>
      <c r="B16" s="8"/>
      <c r="C16" s="9">
        <v>220225</v>
      </c>
      <c r="D16" s="10"/>
      <c r="E16" s="10"/>
      <c r="F16" s="10" t="s">
        <v>19</v>
      </c>
      <c r="G16" s="8" t="s">
        <v>98</v>
      </c>
      <c r="H16" s="7">
        <v>1</v>
      </c>
      <c r="I16" s="21" t="s">
        <v>21</v>
      </c>
      <c r="J16" s="22" t="s">
        <v>89</v>
      </c>
      <c r="K16" s="22" t="s">
        <v>90</v>
      </c>
      <c r="L16" s="21" t="s">
        <v>24</v>
      </c>
      <c r="M16" s="21" t="s">
        <v>25</v>
      </c>
      <c r="N16" s="23" t="s">
        <v>99</v>
      </c>
    </row>
    <row r="17" spans="1:14" s="1" customFormat="1" ht="31.5" customHeight="1">
      <c r="A17" s="7">
        <v>12</v>
      </c>
      <c r="B17" s="8"/>
      <c r="C17" s="9">
        <v>220226</v>
      </c>
      <c r="D17" s="10"/>
      <c r="E17" s="10"/>
      <c r="F17" s="10" t="s">
        <v>19</v>
      </c>
      <c r="G17" s="8" t="s">
        <v>100</v>
      </c>
      <c r="H17" s="7">
        <v>2</v>
      </c>
      <c r="I17" s="21" t="s">
        <v>21</v>
      </c>
      <c r="J17" s="22" t="s">
        <v>89</v>
      </c>
      <c r="K17" s="22" t="s">
        <v>90</v>
      </c>
      <c r="L17" s="21" t="s">
        <v>24</v>
      </c>
      <c r="M17" s="21" t="s">
        <v>25</v>
      </c>
      <c r="N17" s="23" t="s">
        <v>101</v>
      </c>
    </row>
    <row r="18" spans="1:14" s="1" customFormat="1" ht="31.5" customHeight="1">
      <c r="A18" s="7">
        <v>13</v>
      </c>
      <c r="B18" s="8"/>
      <c r="C18" s="9">
        <v>220227</v>
      </c>
      <c r="D18" s="10"/>
      <c r="E18" s="10"/>
      <c r="F18" s="10" t="s">
        <v>19</v>
      </c>
      <c r="G18" s="11" t="s">
        <v>102</v>
      </c>
      <c r="H18" s="12">
        <v>2</v>
      </c>
      <c r="I18" s="24" t="s">
        <v>21</v>
      </c>
      <c r="J18" s="22" t="s">
        <v>89</v>
      </c>
      <c r="K18" s="22" t="s">
        <v>90</v>
      </c>
      <c r="L18" s="21" t="s">
        <v>24</v>
      </c>
      <c r="M18" s="21" t="s">
        <v>25</v>
      </c>
      <c r="N18" s="23" t="s">
        <v>103</v>
      </c>
    </row>
    <row r="19" spans="1:14" s="1" customFormat="1" ht="31.5" customHeight="1">
      <c r="A19" s="7">
        <v>14</v>
      </c>
      <c r="B19" s="8"/>
      <c r="C19" s="9">
        <v>220228</v>
      </c>
      <c r="D19" s="10"/>
      <c r="E19" s="10"/>
      <c r="F19" s="10" t="s">
        <v>19</v>
      </c>
      <c r="G19" s="8" t="s">
        <v>104</v>
      </c>
      <c r="H19" s="7">
        <v>6</v>
      </c>
      <c r="I19" s="21" t="s">
        <v>21</v>
      </c>
      <c r="J19" s="22" t="s">
        <v>89</v>
      </c>
      <c r="K19" s="22" t="s">
        <v>90</v>
      </c>
      <c r="L19" s="21" t="s">
        <v>24</v>
      </c>
      <c r="M19" s="21" t="s">
        <v>25</v>
      </c>
      <c r="N19" s="23"/>
    </row>
    <row r="20" spans="1:14" s="1" customFormat="1" ht="31.5" customHeight="1">
      <c r="A20" s="7">
        <v>15</v>
      </c>
      <c r="B20" s="8"/>
      <c r="C20" s="9">
        <v>220229</v>
      </c>
      <c r="D20" s="10"/>
      <c r="E20" s="10" t="s">
        <v>105</v>
      </c>
      <c r="F20" s="10" t="s">
        <v>19</v>
      </c>
      <c r="G20" s="8" t="s">
        <v>106</v>
      </c>
      <c r="H20" s="7">
        <v>4</v>
      </c>
      <c r="I20" s="21" t="s">
        <v>21</v>
      </c>
      <c r="J20" s="22" t="s">
        <v>107</v>
      </c>
      <c r="K20" s="22" t="s">
        <v>108</v>
      </c>
      <c r="L20" s="21" t="s">
        <v>24</v>
      </c>
      <c r="M20" s="21" t="s">
        <v>25</v>
      </c>
      <c r="N20" s="25"/>
    </row>
    <row r="21" spans="1:14" s="1" customFormat="1" ht="31.5" customHeight="1">
      <c r="A21" s="13" t="s">
        <v>41</v>
      </c>
      <c r="B21" s="13"/>
      <c r="C21" s="13"/>
      <c r="D21" s="13"/>
      <c r="E21" s="13"/>
      <c r="F21" s="13"/>
      <c r="G21" s="13"/>
      <c r="H21" s="7">
        <f>SUM(H6:H20)</f>
        <v>49</v>
      </c>
      <c r="I21" s="8"/>
      <c r="J21" s="26"/>
      <c r="K21" s="26"/>
      <c r="L21" s="8"/>
      <c r="M21" s="8"/>
      <c r="N21" s="25"/>
    </row>
    <row r="22" spans="1:14" s="1" customFormat="1" ht="31.5" customHeight="1">
      <c r="A22" s="7">
        <v>16</v>
      </c>
      <c r="B22" s="8" t="s">
        <v>42</v>
      </c>
      <c r="C22" s="9">
        <v>220230</v>
      </c>
      <c r="D22" s="10" t="s">
        <v>43</v>
      </c>
      <c r="E22" s="10" t="s">
        <v>69</v>
      </c>
      <c r="F22" s="10" t="s">
        <v>19</v>
      </c>
      <c r="G22" s="8" t="s">
        <v>109</v>
      </c>
      <c r="H22" s="7">
        <v>1</v>
      </c>
      <c r="I22" s="21" t="s">
        <v>21</v>
      </c>
      <c r="J22" s="22" t="s">
        <v>71</v>
      </c>
      <c r="K22" s="22" t="s">
        <v>72</v>
      </c>
      <c r="L22" s="21" t="s">
        <v>24</v>
      </c>
      <c r="M22" s="21" t="s">
        <v>25</v>
      </c>
      <c r="N22" s="23" t="s">
        <v>110</v>
      </c>
    </row>
    <row r="23" spans="1:14" s="1" customFormat="1" ht="31.5" customHeight="1">
      <c r="A23" s="7">
        <v>17</v>
      </c>
      <c r="B23" s="8"/>
      <c r="C23" s="9">
        <v>220231</v>
      </c>
      <c r="D23" s="10"/>
      <c r="E23" s="10"/>
      <c r="F23" s="10" t="s">
        <v>19</v>
      </c>
      <c r="G23" s="8" t="s">
        <v>111</v>
      </c>
      <c r="H23" s="7">
        <v>1</v>
      </c>
      <c r="I23" s="21" t="s">
        <v>21</v>
      </c>
      <c r="J23" s="22" t="s">
        <v>71</v>
      </c>
      <c r="K23" s="22" t="s">
        <v>72</v>
      </c>
      <c r="L23" s="21" t="s">
        <v>24</v>
      </c>
      <c r="M23" s="21" t="s">
        <v>25</v>
      </c>
      <c r="N23" s="23"/>
    </row>
    <row r="24" spans="1:14" s="1" customFormat="1" ht="31.5" customHeight="1">
      <c r="A24" s="7">
        <v>18</v>
      </c>
      <c r="B24" s="8"/>
      <c r="C24" s="9">
        <v>220232</v>
      </c>
      <c r="D24" s="10"/>
      <c r="E24" s="10" t="s">
        <v>75</v>
      </c>
      <c r="F24" s="10" t="s">
        <v>19</v>
      </c>
      <c r="G24" s="8" t="s">
        <v>112</v>
      </c>
      <c r="H24" s="7">
        <v>1</v>
      </c>
      <c r="I24" s="21" t="s">
        <v>21</v>
      </c>
      <c r="J24" s="22" t="s">
        <v>84</v>
      </c>
      <c r="K24" s="22" t="s">
        <v>78</v>
      </c>
      <c r="L24" s="21" t="s">
        <v>24</v>
      </c>
      <c r="M24" s="21" t="s">
        <v>25</v>
      </c>
      <c r="N24" s="23"/>
    </row>
    <row r="25" spans="1:14" s="1" customFormat="1" ht="31.5" customHeight="1">
      <c r="A25" s="7">
        <v>19</v>
      </c>
      <c r="B25" s="8"/>
      <c r="C25" s="9">
        <v>220233</v>
      </c>
      <c r="D25" s="10"/>
      <c r="E25" s="10" t="s">
        <v>87</v>
      </c>
      <c r="F25" s="10" t="s">
        <v>19</v>
      </c>
      <c r="G25" s="8" t="s">
        <v>113</v>
      </c>
      <c r="H25" s="7">
        <v>1</v>
      </c>
      <c r="I25" s="21" t="s">
        <v>21</v>
      </c>
      <c r="J25" s="22" t="s">
        <v>89</v>
      </c>
      <c r="K25" s="22" t="s">
        <v>90</v>
      </c>
      <c r="L25" s="21" t="s">
        <v>24</v>
      </c>
      <c r="M25" s="21" t="s">
        <v>25</v>
      </c>
      <c r="N25" s="23" t="s">
        <v>93</v>
      </c>
    </row>
    <row r="26" spans="1:14" s="1" customFormat="1" ht="31.5" customHeight="1">
      <c r="A26" s="7">
        <v>20</v>
      </c>
      <c r="B26" s="8"/>
      <c r="C26" s="9">
        <v>220234</v>
      </c>
      <c r="D26" s="10"/>
      <c r="E26" s="10"/>
      <c r="F26" s="10" t="s">
        <v>19</v>
      </c>
      <c r="G26" s="8" t="s">
        <v>114</v>
      </c>
      <c r="H26" s="7">
        <v>1</v>
      </c>
      <c r="I26" s="21" t="s">
        <v>21</v>
      </c>
      <c r="J26" s="22" t="s">
        <v>89</v>
      </c>
      <c r="K26" s="22" t="s">
        <v>90</v>
      </c>
      <c r="L26" s="21" t="s">
        <v>24</v>
      </c>
      <c r="M26" s="21" t="s">
        <v>25</v>
      </c>
      <c r="N26" s="23" t="s">
        <v>97</v>
      </c>
    </row>
    <row r="27" spans="1:14" s="1" customFormat="1" ht="31.5" customHeight="1">
      <c r="A27" s="7">
        <v>21</v>
      </c>
      <c r="B27" s="8"/>
      <c r="C27" s="9">
        <v>220235</v>
      </c>
      <c r="D27" s="10"/>
      <c r="E27" s="10"/>
      <c r="F27" s="10" t="s">
        <v>19</v>
      </c>
      <c r="G27" s="8" t="s">
        <v>115</v>
      </c>
      <c r="H27" s="7">
        <v>1</v>
      </c>
      <c r="I27" s="21" t="s">
        <v>21</v>
      </c>
      <c r="J27" s="22" t="s">
        <v>89</v>
      </c>
      <c r="K27" s="22" t="s">
        <v>90</v>
      </c>
      <c r="L27" s="21" t="s">
        <v>24</v>
      </c>
      <c r="M27" s="21" t="s">
        <v>25</v>
      </c>
      <c r="N27" s="23" t="s">
        <v>116</v>
      </c>
    </row>
    <row r="28" spans="1:14" s="1" customFormat="1" ht="31.5" customHeight="1">
      <c r="A28" s="7">
        <v>22</v>
      </c>
      <c r="B28" s="8"/>
      <c r="C28" s="9">
        <v>220236</v>
      </c>
      <c r="D28" s="10"/>
      <c r="E28" s="10"/>
      <c r="F28" s="10" t="s">
        <v>19</v>
      </c>
      <c r="G28" s="8" t="s">
        <v>117</v>
      </c>
      <c r="H28" s="7">
        <v>1</v>
      </c>
      <c r="I28" s="21" t="s">
        <v>21</v>
      </c>
      <c r="J28" s="22" t="s">
        <v>89</v>
      </c>
      <c r="K28" s="22" t="s">
        <v>90</v>
      </c>
      <c r="L28" s="21" t="s">
        <v>24</v>
      </c>
      <c r="M28" s="21" t="s">
        <v>25</v>
      </c>
      <c r="N28" s="23"/>
    </row>
    <row r="29" spans="1:14" s="1" customFormat="1" ht="31.5" customHeight="1">
      <c r="A29" s="7">
        <v>23</v>
      </c>
      <c r="B29" s="8"/>
      <c r="C29" s="9">
        <v>220237</v>
      </c>
      <c r="D29" s="10"/>
      <c r="E29" s="10" t="s">
        <v>105</v>
      </c>
      <c r="F29" s="10" t="s">
        <v>19</v>
      </c>
      <c r="G29" s="8" t="s">
        <v>118</v>
      </c>
      <c r="H29" s="7">
        <v>1</v>
      </c>
      <c r="I29" s="21" t="s">
        <v>21</v>
      </c>
      <c r="J29" s="22" t="s">
        <v>107</v>
      </c>
      <c r="K29" s="22" t="s">
        <v>108</v>
      </c>
      <c r="L29" s="21" t="s">
        <v>24</v>
      </c>
      <c r="M29" s="21" t="s">
        <v>25</v>
      </c>
      <c r="N29" s="25"/>
    </row>
    <row r="30" spans="1:14" s="1" customFormat="1" ht="31.5" customHeight="1">
      <c r="A30" s="14" t="s">
        <v>41</v>
      </c>
      <c r="B30" s="14"/>
      <c r="C30" s="14"/>
      <c r="D30" s="14"/>
      <c r="E30" s="14"/>
      <c r="F30" s="14"/>
      <c r="G30" s="14"/>
      <c r="H30" s="15">
        <f>SUM(H22:H29)</f>
        <v>8</v>
      </c>
      <c r="I30" s="8"/>
      <c r="J30" s="8"/>
      <c r="K30" s="8"/>
      <c r="L30" s="8"/>
      <c r="M30" s="8"/>
      <c r="N30" s="15"/>
    </row>
    <row r="31" spans="1:14" s="1" customFormat="1" ht="31.5" customHeight="1">
      <c r="A31" s="14" t="s">
        <v>64</v>
      </c>
      <c r="B31" s="15"/>
      <c r="C31" s="15"/>
      <c r="D31" s="15"/>
      <c r="E31" s="15"/>
      <c r="F31" s="15"/>
      <c r="G31" s="15"/>
      <c r="H31" s="15">
        <f>H30+H21</f>
        <v>57</v>
      </c>
      <c r="I31" s="8"/>
      <c r="J31" s="8"/>
      <c r="K31" s="8"/>
      <c r="L31" s="8"/>
      <c r="M31" s="8"/>
      <c r="N31" s="15"/>
    </row>
    <row r="32" spans="1:14" ht="28.5" customHeight="1">
      <c r="A32" s="16" t="s">
        <v>65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</sheetData>
  <sheetProtection/>
  <mergeCells count="29">
    <mergeCell ref="A1:B1"/>
    <mergeCell ref="A2:N2"/>
    <mergeCell ref="I3:M3"/>
    <mergeCell ref="J4:K4"/>
    <mergeCell ref="A21:G21"/>
    <mergeCell ref="A30:G30"/>
    <mergeCell ref="A31:G31"/>
    <mergeCell ref="A32:N32"/>
    <mergeCell ref="A3:A5"/>
    <mergeCell ref="B3:B5"/>
    <mergeCell ref="B6:B20"/>
    <mergeCell ref="B22:B29"/>
    <mergeCell ref="C3:C5"/>
    <mergeCell ref="D3:D5"/>
    <mergeCell ref="D6:D20"/>
    <mergeCell ref="D22:D29"/>
    <mergeCell ref="E3:E5"/>
    <mergeCell ref="E6:E7"/>
    <mergeCell ref="E8:E11"/>
    <mergeCell ref="E12:E19"/>
    <mergeCell ref="E22:E23"/>
    <mergeCell ref="E25:E28"/>
    <mergeCell ref="F3:F5"/>
    <mergeCell ref="G3:G5"/>
    <mergeCell ref="H3:H5"/>
    <mergeCell ref="I4:I5"/>
    <mergeCell ref="L4:L5"/>
    <mergeCell ref="M4:M5"/>
    <mergeCell ref="N3:N5"/>
  </mergeCells>
  <printOptions/>
  <pageMargins left="0.35" right="0.35" top="0.24" bottom="0.16" header="0.12" footer="0.12"/>
  <pageSetup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Renshigu2-1</dc:creator>
  <cp:keywords/>
  <dc:description/>
  <cp:lastModifiedBy>传入的名字</cp:lastModifiedBy>
  <dcterms:created xsi:type="dcterms:W3CDTF">2016-12-02T08:54:00Z</dcterms:created>
  <dcterms:modified xsi:type="dcterms:W3CDTF">2021-11-29T11:09:34Z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2052-10.8.0.5874</vt:lpwstr>
  </property>
  <property fmtid="{D5CDD505-2E9C-101B-9397-08002B2CF9AE}" pid="4" name="I">
    <vt:lpwstr>96D82E8FB238496A9DB2ABBCBE83AA75</vt:lpwstr>
  </property>
</Properties>
</file>