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Sheet1!$A$2:$K$134</definedName>
  </definedNames>
  <calcPr calcId="144525"/>
</workbook>
</file>

<file path=xl/sharedStrings.xml><?xml version="1.0" encoding="utf-8"?>
<sst xmlns="http://schemas.openxmlformats.org/spreadsheetml/2006/main" count="408" uniqueCount="302">
  <si>
    <t>聚四方之才 共建自贸港│定安县2023年招聘紧缺教师
体检人员名单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</si>
  <si>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</si>
  <si>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</si>
  <si>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</si>
  <si>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</si>
  <si>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</si>
  <si>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</si>
  <si>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</si>
  <si>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</si>
  <si>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</si>
  <si>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</si>
  <si>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</si>
  <si>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0101-小学道德法治</t>
  </si>
  <si>
    <t>202307157820</t>
  </si>
  <si>
    <t>李小丽</t>
  </si>
  <si>
    <t>202307157823</t>
  </si>
  <si>
    <t>吴小艳</t>
  </si>
  <si>
    <t>202307157810</t>
  </si>
  <si>
    <t>黄怡芹</t>
  </si>
  <si>
    <t>202307158003</t>
  </si>
  <si>
    <t>谢伟罗</t>
  </si>
  <si>
    <t>202307157613</t>
  </si>
  <si>
    <t>陈玉才</t>
  </si>
  <si>
    <t>202307157907</t>
  </si>
  <si>
    <t>王晶晶</t>
  </si>
  <si>
    <t>0102-初中道德法治</t>
  </si>
  <si>
    <t>202307150517</t>
  </si>
  <si>
    <t>林如芳</t>
  </si>
  <si>
    <t>202307150429</t>
  </si>
  <si>
    <t>李永容</t>
  </si>
  <si>
    <t>202307150404</t>
  </si>
  <si>
    <t>唐小花</t>
  </si>
  <si>
    <t>0103-初中语文教师</t>
  </si>
  <si>
    <t>202307152204</t>
  </si>
  <si>
    <t>吴新芬</t>
  </si>
  <si>
    <t>202307152312</t>
  </si>
  <si>
    <t>林哲</t>
  </si>
  <si>
    <t>202307152126</t>
  </si>
  <si>
    <t>李柏林</t>
  </si>
  <si>
    <t>202307152401</t>
  </si>
  <si>
    <t>黎秋宏</t>
  </si>
  <si>
    <t>202307152402</t>
  </si>
  <si>
    <t>王道东</t>
  </si>
  <si>
    <t>202307151826</t>
  </si>
  <si>
    <t>张涵雅</t>
  </si>
  <si>
    <t>202307152229</t>
  </si>
  <si>
    <t>郑芳玲</t>
  </si>
  <si>
    <t>202307151916</t>
  </si>
  <si>
    <t>符誉尹</t>
  </si>
  <si>
    <t>0104-初中数学教师</t>
  </si>
  <si>
    <t>202307155101</t>
  </si>
  <si>
    <t>吴曼谊</t>
  </si>
  <si>
    <t>202307155218</t>
  </si>
  <si>
    <t>蒙庆</t>
  </si>
  <si>
    <t>202307154918</t>
  </si>
  <si>
    <t>古德丽</t>
  </si>
  <si>
    <t>202307155001</t>
  </si>
  <si>
    <t>郑雪</t>
  </si>
  <si>
    <t>202307155013</t>
  </si>
  <si>
    <t>陈垂芬</t>
  </si>
  <si>
    <t>202307155211</t>
  </si>
  <si>
    <t>陈庆丽</t>
  </si>
  <si>
    <t>202307154824</t>
  </si>
  <si>
    <t>林道才</t>
  </si>
  <si>
    <t>202307155219</t>
  </si>
  <si>
    <t>陈太淑</t>
  </si>
  <si>
    <t>202307154819</t>
  </si>
  <si>
    <t>颜明</t>
  </si>
  <si>
    <t>202307155326</t>
  </si>
  <si>
    <t>吴梅转</t>
  </si>
  <si>
    <t>202307155322</t>
  </si>
  <si>
    <t>王晶</t>
  </si>
  <si>
    <t>202307154911</t>
  </si>
  <si>
    <t>陈家钰</t>
  </si>
  <si>
    <t>202307155314</t>
  </si>
  <si>
    <t>王符姑</t>
  </si>
  <si>
    <t>202307154822</t>
  </si>
  <si>
    <t>王平仙</t>
  </si>
  <si>
    <t>0105-初中英语教师</t>
  </si>
  <si>
    <t>202307156322</t>
  </si>
  <si>
    <t>汤晓爽</t>
  </si>
  <si>
    <t>202307156505</t>
  </si>
  <si>
    <t>吴佳琪</t>
  </si>
  <si>
    <t>202307156229</t>
  </si>
  <si>
    <t>王紫</t>
  </si>
  <si>
    <t>202307156710</t>
  </si>
  <si>
    <t>卓碧佳</t>
  </si>
  <si>
    <t>202307156825</t>
  </si>
  <si>
    <t>董钰洁</t>
  </si>
  <si>
    <t>202307157022</t>
  </si>
  <si>
    <t>唐善鹏</t>
  </si>
  <si>
    <t>202307156519</t>
  </si>
  <si>
    <t>罗艺雯</t>
  </si>
  <si>
    <t>0106-初中物理教师</t>
  </si>
  <si>
    <t>202307155703</t>
  </si>
  <si>
    <t>欧春南</t>
  </si>
  <si>
    <t>202307155724</t>
  </si>
  <si>
    <t>钟婉精</t>
  </si>
  <si>
    <t>0107-初中化学教师</t>
  </si>
  <si>
    <t>202307153525</t>
  </si>
  <si>
    <t>梁志鹏</t>
  </si>
  <si>
    <t>0108-初中生物教师</t>
  </si>
  <si>
    <t>202307153005</t>
  </si>
  <si>
    <t>蔡元女</t>
  </si>
  <si>
    <t>202307152608</t>
  </si>
  <si>
    <t>符荣芝</t>
  </si>
  <si>
    <t>202307152714</t>
  </si>
  <si>
    <t>刘桂珍</t>
  </si>
  <si>
    <t>202307152717</t>
  </si>
  <si>
    <t>吴丽萍</t>
  </si>
  <si>
    <t>202307152610</t>
  </si>
  <si>
    <t>周艳</t>
  </si>
  <si>
    <t>202307152905</t>
  </si>
  <si>
    <t>罗晓欣</t>
  </si>
  <si>
    <t>202307153007</t>
  </si>
  <si>
    <t>徐发吉</t>
  </si>
  <si>
    <t>202307152710</t>
  </si>
  <si>
    <t>李平丹</t>
  </si>
  <si>
    <t>202307153213</t>
  </si>
  <si>
    <t>朱智美</t>
  </si>
  <si>
    <t>202307153008</t>
  </si>
  <si>
    <t>唐琳玲</t>
  </si>
  <si>
    <t>202307152916</t>
  </si>
  <si>
    <t>吴贵美</t>
  </si>
  <si>
    <t>0109-初中历史教师</t>
  </si>
  <si>
    <t>202307150607</t>
  </si>
  <si>
    <t>吴宏亮</t>
  </si>
  <si>
    <t>202307150726</t>
  </si>
  <si>
    <t>马青青</t>
  </si>
  <si>
    <t>202307150611</t>
  </si>
  <si>
    <t>林道远</t>
  </si>
  <si>
    <t>0110-初中地理教师</t>
  </si>
  <si>
    <t>202307158825</t>
  </si>
  <si>
    <t>曹杨琪</t>
  </si>
  <si>
    <t>202307159021</t>
  </si>
  <si>
    <t>唐涛</t>
  </si>
  <si>
    <t>202307158809</t>
  </si>
  <si>
    <t>王金丹</t>
  </si>
  <si>
    <t>202307158928</t>
  </si>
  <si>
    <t>符莲俐</t>
  </si>
  <si>
    <t>202307158923</t>
  </si>
  <si>
    <t>文陈华</t>
  </si>
  <si>
    <t>202307159014</t>
  </si>
  <si>
    <t>林敏敏</t>
  </si>
  <si>
    <t>0111-初中信息技术教师</t>
  </si>
  <si>
    <t>202307158309</t>
  </si>
  <si>
    <t>王瑞旧</t>
  </si>
  <si>
    <t>202307158508</t>
  </si>
  <si>
    <t>卢婷婷</t>
  </si>
  <si>
    <t>202307158317</t>
  </si>
  <si>
    <t>黄丽</t>
  </si>
  <si>
    <t>0112-初中体育教师</t>
  </si>
  <si>
    <t>202307154504</t>
  </si>
  <si>
    <t>尤娅琪</t>
  </si>
  <si>
    <t>202307154414</t>
  </si>
  <si>
    <t>李经纪</t>
  </si>
  <si>
    <t>202307154404</t>
  </si>
  <si>
    <t>张永祥</t>
  </si>
  <si>
    <t>202307154617</t>
  </si>
  <si>
    <t>王文君</t>
  </si>
  <si>
    <t>202307154403</t>
  </si>
  <si>
    <t>符家贺</t>
  </si>
  <si>
    <t>202307154406</t>
  </si>
  <si>
    <t>林永财</t>
  </si>
  <si>
    <t>0113-初中音乐教师</t>
  </si>
  <si>
    <t>202307154216</t>
  </si>
  <si>
    <t>郑慧</t>
  </si>
  <si>
    <t>202307154302</t>
  </si>
  <si>
    <t>黄晓宁</t>
  </si>
  <si>
    <t>202307154305</t>
  </si>
  <si>
    <t>吴盈盈</t>
  </si>
  <si>
    <t>202307154320</t>
  </si>
  <si>
    <t>刘术</t>
  </si>
  <si>
    <t>202307154224</t>
  </si>
  <si>
    <t>林育遥</t>
  </si>
  <si>
    <t>0114-初中美术教师</t>
  </si>
  <si>
    <t>202307158221</t>
  </si>
  <si>
    <t>石博</t>
  </si>
  <si>
    <t>202307158205</t>
  </si>
  <si>
    <t>温海萍</t>
  </si>
  <si>
    <t>202307158229</t>
  </si>
  <si>
    <t>蒋秋妹</t>
  </si>
  <si>
    <t>202307158123</t>
  </si>
  <si>
    <t>吴清康</t>
  </si>
  <si>
    <t>202307158228</t>
  </si>
  <si>
    <t>赵艳敏</t>
  </si>
  <si>
    <t>202307158115</t>
  </si>
  <si>
    <t>罗燕</t>
  </si>
  <si>
    <t>0115-小学特殊教育专业教师</t>
  </si>
  <si>
    <t>202307153920</t>
  </si>
  <si>
    <t>徐基程</t>
  </si>
  <si>
    <t>202307153928</t>
  </si>
  <si>
    <t>王含允</t>
  </si>
  <si>
    <t>0116-初中特殊教育专业教师</t>
  </si>
  <si>
    <t>202307152508</t>
  </si>
  <si>
    <t>王湖</t>
  </si>
  <si>
    <t>202307152507</t>
  </si>
  <si>
    <t>颜才松</t>
  </si>
  <si>
    <t>202307152509</t>
  </si>
  <si>
    <t>王贵城</t>
  </si>
  <si>
    <t>0118-初中心理健康教师</t>
  </si>
  <si>
    <t>202307150123</t>
  </si>
  <si>
    <t>蒙怡婷</t>
  </si>
  <si>
    <t>202307150318</t>
  </si>
  <si>
    <t>吴英志</t>
  </si>
  <si>
    <t>202307150203</t>
  </si>
  <si>
    <t>李林花</t>
  </si>
  <si>
    <t>0119-高中语文教师</t>
  </si>
  <si>
    <t>202307151214</t>
  </si>
  <si>
    <t>何文文</t>
  </si>
  <si>
    <t>202307151227</t>
  </si>
  <si>
    <t>林小凤</t>
  </si>
  <si>
    <t>202307151304</t>
  </si>
  <si>
    <t>许妍娥</t>
  </si>
  <si>
    <t>202307151226</t>
  </si>
  <si>
    <t>周圣艳</t>
  </si>
  <si>
    <t>202307151325</t>
  </si>
  <si>
    <t>谢文妃</t>
  </si>
  <si>
    <t>202307151225</t>
  </si>
  <si>
    <t>张少芳</t>
  </si>
  <si>
    <t>0120-高中数学教师</t>
  </si>
  <si>
    <t>202307156106</t>
  </si>
  <si>
    <t>徐海</t>
  </si>
  <si>
    <t>202307156103</t>
  </si>
  <si>
    <t>王美芳</t>
  </si>
  <si>
    <t>202307156114</t>
  </si>
  <si>
    <t>麦海殷</t>
  </si>
  <si>
    <t>202307156110</t>
  </si>
  <si>
    <t>李道思</t>
  </si>
  <si>
    <t>0121-高中英语教师</t>
  </si>
  <si>
    <t>202307156013</t>
  </si>
  <si>
    <t>吴霄燕</t>
  </si>
  <si>
    <t>202307156017</t>
  </si>
  <si>
    <t>欧敬萍</t>
  </si>
  <si>
    <t>202307156004</t>
  </si>
  <si>
    <t>周雯静</t>
  </si>
  <si>
    <t>202307156025</t>
  </si>
  <si>
    <t>李丽芳</t>
  </si>
  <si>
    <t>202307155906</t>
  </si>
  <si>
    <t>张龙斌</t>
  </si>
  <si>
    <t>202307155903</t>
  </si>
  <si>
    <t>陈竹兰</t>
  </si>
  <si>
    <t>0122-高中历史教师</t>
  </si>
  <si>
    <t>202307154104</t>
  </si>
  <si>
    <t>叶映枚</t>
  </si>
  <si>
    <t>202307154014</t>
  </si>
  <si>
    <t>颜晶晶</t>
  </si>
  <si>
    <t>0123-高中生物教师</t>
  </si>
  <si>
    <t>202307157527</t>
  </si>
  <si>
    <t>李小燕</t>
  </si>
  <si>
    <t>202307157325</t>
  </si>
  <si>
    <t>许金兰</t>
  </si>
  <si>
    <t>202307157407</t>
  </si>
  <si>
    <t>符淑乾</t>
  </si>
  <si>
    <t>202307157516</t>
  </si>
  <si>
    <t>王小琴</t>
  </si>
  <si>
    <t>202307157307</t>
  </si>
  <si>
    <t>罗莘</t>
  </si>
  <si>
    <t>202307157306</t>
  </si>
  <si>
    <t>李兰琼</t>
  </si>
  <si>
    <t>202307157316</t>
  </si>
  <si>
    <t>麦琼媛</t>
  </si>
  <si>
    <t>0124-高中政治教师</t>
  </si>
  <si>
    <t>202307151003</t>
  </si>
  <si>
    <t>刘亚银</t>
  </si>
  <si>
    <t>202307151010</t>
  </si>
  <si>
    <t>谢茜</t>
  </si>
  <si>
    <t>0125-高中体育教师</t>
  </si>
  <si>
    <t>202307157208</t>
  </si>
  <si>
    <t>许哲玮</t>
  </si>
  <si>
    <t>202307157123</t>
  </si>
  <si>
    <t>李明霞</t>
  </si>
  <si>
    <t>202307157215</t>
  </si>
  <si>
    <t>吴多超</t>
  </si>
  <si>
    <t>0126-高中物理教师</t>
  </si>
  <si>
    <t>202307158621</t>
  </si>
  <si>
    <t>庄华曼</t>
  </si>
  <si>
    <t>202307158710</t>
  </si>
  <si>
    <t>卢妍杏</t>
  </si>
  <si>
    <t>202307158716</t>
  </si>
  <si>
    <t>宁可诚</t>
  </si>
  <si>
    <t>202307158701</t>
  </si>
  <si>
    <t>许玉琴</t>
  </si>
  <si>
    <t>0127-高中地理教师</t>
  </si>
  <si>
    <t>202307151508</t>
  </si>
  <si>
    <t>陈海云</t>
  </si>
  <si>
    <t>202307151422</t>
  </si>
  <si>
    <t>张凌普</t>
  </si>
  <si>
    <t>202307151618</t>
  </si>
  <si>
    <t>林秋强</t>
  </si>
  <si>
    <t>202307151620</t>
  </si>
  <si>
    <t>符羽冰</t>
  </si>
  <si>
    <t>202307151704</t>
  </si>
  <si>
    <t>王春月</t>
  </si>
  <si>
    <t>202307151622</t>
  </si>
  <si>
    <t>张丽霜</t>
  </si>
  <si>
    <t>202307151530</t>
  </si>
  <si>
    <t>王小莲</t>
  </si>
  <si>
    <t>202307151529</t>
  </si>
  <si>
    <t>林璧冰</t>
  </si>
  <si>
    <t>202307151521</t>
  </si>
  <si>
    <t>杜文慧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</si>
</sst>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_);\(0\)"/>
    <numFmt numFmtId="178" formatCode="0.00;[Red]0.00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6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4"/>
  <sheetViews>
    <sheetView tabSelected="1" workbookViewId="0">
      <selection activeCell="O5" sqref="O5"/>
    </sheetView>
  </sheetViews>
  <sheetFormatPr defaultColWidth="11.125" defaultRowHeight="30" customHeight="1"/>
  <cols>
    <col min="1" max="1" width="6.875" style="3" customWidth="1"/>
    <col min="2" max="2" width="33.125" style="3" customWidth="1"/>
    <col min="3" max="3" width="16.875" style="3" customWidth="1"/>
    <col min="4" max="4" width="10.125" style="3" customWidth="1"/>
    <col min="5" max="9" width="12.75" style="4" customWidth="1"/>
    <col min="10" max="10" width="8.375" style="5" customWidth="1"/>
    <col min="11" max="11" width="13.625" style="3" customWidth="1"/>
    <col min="12" max="16376" width="11.125" style="3" customWidth="1"/>
    <col min="16377" max="16384" width="11.125" style="3"/>
  </cols>
  <sheetData>
    <row r="1" s="1" customFormat="1" ht="51" customHeight="1" spans="1:10">
      <c r="A1" s="6" t="s">
        <v>0</v>
      </c>
      <c r="E1" s="7"/>
      <c r="F1" s="7"/>
      <c r="G1" s="7"/>
      <c r="H1" s="7"/>
      <c r="I1" s="7"/>
      <c r="J1" s="15"/>
    </row>
    <row r="2" s="2" customFormat="1" ht="38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6" t="s">
        <v>10</v>
      </c>
      <c r="K2" s="17" t="s">
        <v>11</v>
      </c>
    </row>
    <row r="3" s="3" customFormat="1" customHeight="1" spans="1:11">
      <c r="A3" s="10">
        <v>1</v>
      </c>
      <c r="B3" s="11" t="s">
        <v>12</v>
      </c>
      <c r="C3" s="11" t="s">
        <v>13</v>
      </c>
      <c r="D3" s="11" t="s">
        <v>14</v>
      </c>
      <c r="E3" s="12">
        <v>73.36</v>
      </c>
      <c r="F3" s="13">
        <f t="shared" ref="F3:F66" si="0">E3*0.6</f>
        <v>44.016</v>
      </c>
      <c r="G3" s="14">
        <v>82.33</v>
      </c>
      <c r="H3" s="13">
        <f t="shared" ref="H3:H66" si="1">G3*0.4</f>
        <v>32.932</v>
      </c>
      <c r="I3" s="13">
        <f t="shared" ref="I3:I66" si="2">F3+H3</f>
        <v>76.948</v>
      </c>
      <c r="J3" s="18">
        <v>1</v>
      </c>
      <c r="K3" s="10"/>
    </row>
    <row r="4" s="3" customFormat="1" customHeight="1" spans="1:11">
      <c r="A4" s="10">
        <v>2</v>
      </c>
      <c r="B4" s="11" t="s">
        <v>12</v>
      </c>
      <c r="C4" s="11" t="s">
        <v>15</v>
      </c>
      <c r="D4" s="11" t="s">
        <v>16</v>
      </c>
      <c r="E4" s="12">
        <v>73.28</v>
      </c>
      <c r="F4" s="13">
        <f t="shared" si="0"/>
        <v>43.968</v>
      </c>
      <c r="G4" s="14">
        <v>78.33</v>
      </c>
      <c r="H4" s="13">
        <f t="shared" si="1"/>
        <v>31.332</v>
      </c>
      <c r="I4" s="13">
        <f t="shared" si="2"/>
        <v>75.3</v>
      </c>
      <c r="J4" s="18">
        <v>2</v>
      </c>
      <c r="K4" s="10"/>
    </row>
    <row r="5" s="3" customFormat="1" customHeight="1" spans="1:11">
      <c r="A5" s="10">
        <v>3</v>
      </c>
      <c r="B5" s="11" t="s">
        <v>12</v>
      </c>
      <c r="C5" s="11" t="s">
        <v>17</v>
      </c>
      <c r="D5" s="11" t="s">
        <v>18</v>
      </c>
      <c r="E5" s="12">
        <v>72.76</v>
      </c>
      <c r="F5" s="13">
        <f t="shared" si="0"/>
        <v>43.656</v>
      </c>
      <c r="G5" s="14">
        <v>78</v>
      </c>
      <c r="H5" s="13">
        <f t="shared" si="1"/>
        <v>31.2</v>
      </c>
      <c r="I5" s="13">
        <f t="shared" si="2"/>
        <v>74.856</v>
      </c>
      <c r="J5" s="18">
        <v>3</v>
      </c>
      <c r="K5" s="10"/>
    </row>
    <row r="6" s="3" customFormat="1" customHeight="1" spans="1:11">
      <c r="A6" s="10">
        <v>4</v>
      </c>
      <c r="B6" s="11" t="s">
        <v>12</v>
      </c>
      <c r="C6" s="11" t="s">
        <v>19</v>
      </c>
      <c r="D6" s="11" t="s">
        <v>20</v>
      </c>
      <c r="E6" s="12">
        <v>73.18</v>
      </c>
      <c r="F6" s="13">
        <f t="shared" si="0"/>
        <v>43.908</v>
      </c>
      <c r="G6" s="14">
        <v>77.33</v>
      </c>
      <c r="H6" s="13">
        <f t="shared" si="1"/>
        <v>30.932</v>
      </c>
      <c r="I6" s="13">
        <f t="shared" si="2"/>
        <v>74.84</v>
      </c>
      <c r="J6" s="18">
        <v>4</v>
      </c>
      <c r="K6" s="10"/>
    </row>
    <row r="7" s="3" customFormat="1" customHeight="1" spans="1:11">
      <c r="A7" s="10">
        <v>5</v>
      </c>
      <c r="B7" s="11" t="s">
        <v>12</v>
      </c>
      <c r="C7" s="11" t="s">
        <v>21</v>
      </c>
      <c r="D7" s="11" t="s">
        <v>22</v>
      </c>
      <c r="E7" s="12">
        <v>75.38</v>
      </c>
      <c r="F7" s="13">
        <f t="shared" si="0"/>
        <v>45.228</v>
      </c>
      <c r="G7" s="14">
        <v>74</v>
      </c>
      <c r="H7" s="13">
        <f t="shared" si="1"/>
        <v>29.6</v>
      </c>
      <c r="I7" s="13">
        <f t="shared" si="2"/>
        <v>74.828</v>
      </c>
      <c r="J7" s="18">
        <v>5</v>
      </c>
      <c r="K7" s="10"/>
    </row>
    <row r="8" s="3" customFormat="1" customHeight="1" spans="1:11">
      <c r="A8" s="10">
        <v>6</v>
      </c>
      <c r="B8" s="11" t="s">
        <v>12</v>
      </c>
      <c r="C8" s="11" t="s">
        <v>23</v>
      </c>
      <c r="D8" s="11" t="s">
        <v>24</v>
      </c>
      <c r="E8" s="12">
        <v>73.48</v>
      </c>
      <c r="F8" s="13">
        <f t="shared" si="0"/>
        <v>44.088</v>
      </c>
      <c r="G8" s="14">
        <v>76.67</v>
      </c>
      <c r="H8" s="13">
        <f t="shared" si="1"/>
        <v>30.668</v>
      </c>
      <c r="I8" s="13">
        <f t="shared" si="2"/>
        <v>74.756</v>
      </c>
      <c r="J8" s="18">
        <v>6</v>
      </c>
      <c r="K8" s="10"/>
    </row>
    <row r="9" s="3" customFormat="1" customHeight="1" spans="1:11">
      <c r="A9" s="10">
        <v>7</v>
      </c>
      <c r="B9" s="11" t="s">
        <v>25</v>
      </c>
      <c r="C9" s="11" t="s">
        <v>26</v>
      </c>
      <c r="D9" s="11" t="s">
        <v>27</v>
      </c>
      <c r="E9" s="12">
        <v>85.4</v>
      </c>
      <c r="F9" s="13">
        <f t="shared" si="0"/>
        <v>51.24</v>
      </c>
      <c r="G9" s="14">
        <v>73.67</v>
      </c>
      <c r="H9" s="13">
        <f t="shared" si="1"/>
        <v>29.468</v>
      </c>
      <c r="I9" s="13">
        <f t="shared" si="2"/>
        <v>80.708</v>
      </c>
      <c r="J9" s="18">
        <v>1</v>
      </c>
      <c r="K9" s="10"/>
    </row>
    <row r="10" s="3" customFormat="1" customHeight="1" spans="1:11">
      <c r="A10" s="10">
        <v>8</v>
      </c>
      <c r="B10" s="11" t="s">
        <v>25</v>
      </c>
      <c r="C10" s="11" t="s">
        <v>28</v>
      </c>
      <c r="D10" s="11" t="s">
        <v>29</v>
      </c>
      <c r="E10" s="12">
        <v>82.76</v>
      </c>
      <c r="F10" s="13">
        <f t="shared" si="0"/>
        <v>49.656</v>
      </c>
      <c r="G10" s="14">
        <v>77.33</v>
      </c>
      <c r="H10" s="13">
        <f t="shared" si="1"/>
        <v>30.932</v>
      </c>
      <c r="I10" s="13">
        <f t="shared" si="2"/>
        <v>80.588</v>
      </c>
      <c r="J10" s="18">
        <v>2</v>
      </c>
      <c r="K10" s="10"/>
    </row>
    <row r="11" s="3" customFormat="1" customHeight="1" spans="1:11">
      <c r="A11" s="10">
        <v>9</v>
      </c>
      <c r="B11" s="11" t="s">
        <v>25</v>
      </c>
      <c r="C11" s="11" t="s">
        <v>30</v>
      </c>
      <c r="D11" s="11" t="s">
        <v>31</v>
      </c>
      <c r="E11" s="12">
        <v>82.08</v>
      </c>
      <c r="F11" s="13">
        <f t="shared" si="0"/>
        <v>49.248</v>
      </c>
      <c r="G11" s="14">
        <v>75.33</v>
      </c>
      <c r="H11" s="13">
        <f t="shared" si="1"/>
        <v>30.132</v>
      </c>
      <c r="I11" s="13">
        <f t="shared" si="2"/>
        <v>79.38</v>
      </c>
      <c r="J11" s="18">
        <v>3</v>
      </c>
      <c r="K11" s="10"/>
    </row>
    <row r="12" s="3" customFormat="1" customHeight="1" spans="1:11">
      <c r="A12" s="10">
        <v>10</v>
      </c>
      <c r="B12" s="11" t="s">
        <v>32</v>
      </c>
      <c r="C12" s="11" t="s">
        <v>33</v>
      </c>
      <c r="D12" s="11" t="s">
        <v>34</v>
      </c>
      <c r="E12" s="12">
        <v>80.56</v>
      </c>
      <c r="F12" s="13">
        <f t="shared" si="0"/>
        <v>48.336</v>
      </c>
      <c r="G12" s="14">
        <v>79</v>
      </c>
      <c r="H12" s="13">
        <f t="shared" si="1"/>
        <v>31.6</v>
      </c>
      <c r="I12" s="13">
        <f t="shared" si="2"/>
        <v>79.936</v>
      </c>
      <c r="J12" s="18">
        <v>1</v>
      </c>
      <c r="K12" s="10"/>
    </row>
    <row r="13" s="3" customFormat="1" customHeight="1" spans="1:11">
      <c r="A13" s="10">
        <v>11</v>
      </c>
      <c r="B13" s="11" t="s">
        <v>32</v>
      </c>
      <c r="C13" s="11" t="s">
        <v>35</v>
      </c>
      <c r="D13" s="11" t="s">
        <v>36</v>
      </c>
      <c r="E13" s="12">
        <v>85.3</v>
      </c>
      <c r="F13" s="13">
        <f t="shared" si="0"/>
        <v>51.18</v>
      </c>
      <c r="G13" s="14">
        <v>67.67</v>
      </c>
      <c r="H13" s="13">
        <f t="shared" si="1"/>
        <v>27.068</v>
      </c>
      <c r="I13" s="13">
        <f t="shared" si="2"/>
        <v>78.248</v>
      </c>
      <c r="J13" s="18">
        <v>2</v>
      </c>
      <c r="K13" s="10"/>
    </row>
    <row r="14" s="3" customFormat="1" customHeight="1" spans="1:11">
      <c r="A14" s="10">
        <v>12</v>
      </c>
      <c r="B14" s="11" t="s">
        <v>32</v>
      </c>
      <c r="C14" s="11" t="s">
        <v>37</v>
      </c>
      <c r="D14" s="11" t="s">
        <v>38</v>
      </c>
      <c r="E14" s="12">
        <v>74.28</v>
      </c>
      <c r="F14" s="13">
        <f t="shared" si="0"/>
        <v>44.568</v>
      </c>
      <c r="G14" s="14">
        <v>83</v>
      </c>
      <c r="H14" s="13">
        <f t="shared" si="1"/>
        <v>33.2</v>
      </c>
      <c r="I14" s="13">
        <f t="shared" si="2"/>
        <v>77.768</v>
      </c>
      <c r="J14" s="18">
        <v>3</v>
      </c>
      <c r="K14" s="10"/>
    </row>
    <row r="15" s="3" customFormat="1" customHeight="1" spans="1:11">
      <c r="A15" s="10">
        <v>13</v>
      </c>
      <c r="B15" s="11" t="s">
        <v>32</v>
      </c>
      <c r="C15" s="11" t="s">
        <v>39</v>
      </c>
      <c r="D15" s="11" t="s">
        <v>40</v>
      </c>
      <c r="E15" s="12">
        <v>77.1</v>
      </c>
      <c r="F15" s="13">
        <f t="shared" si="0"/>
        <v>46.26</v>
      </c>
      <c r="G15" s="14">
        <v>74.33</v>
      </c>
      <c r="H15" s="13">
        <f t="shared" si="1"/>
        <v>29.732</v>
      </c>
      <c r="I15" s="13">
        <f t="shared" si="2"/>
        <v>75.992</v>
      </c>
      <c r="J15" s="18">
        <v>4</v>
      </c>
      <c r="K15" s="10"/>
    </row>
    <row r="16" s="3" customFormat="1" customHeight="1" spans="1:11">
      <c r="A16" s="10">
        <v>14</v>
      </c>
      <c r="B16" s="11" t="s">
        <v>32</v>
      </c>
      <c r="C16" s="11" t="s">
        <v>41</v>
      </c>
      <c r="D16" s="11" t="s">
        <v>42</v>
      </c>
      <c r="E16" s="12">
        <v>78.68</v>
      </c>
      <c r="F16" s="13">
        <f t="shared" si="0"/>
        <v>47.208</v>
      </c>
      <c r="G16" s="14">
        <v>71.67</v>
      </c>
      <c r="H16" s="13">
        <f t="shared" si="1"/>
        <v>28.668</v>
      </c>
      <c r="I16" s="13">
        <f t="shared" si="2"/>
        <v>75.876</v>
      </c>
      <c r="J16" s="18">
        <v>5</v>
      </c>
      <c r="K16" s="10"/>
    </row>
    <row r="17" s="3" customFormat="1" customHeight="1" spans="1:11">
      <c r="A17" s="10">
        <v>15</v>
      </c>
      <c r="B17" s="11" t="s">
        <v>32</v>
      </c>
      <c r="C17" s="11" t="s">
        <v>43</v>
      </c>
      <c r="D17" s="11" t="s">
        <v>44</v>
      </c>
      <c r="E17" s="12">
        <v>75.96</v>
      </c>
      <c r="F17" s="13">
        <f t="shared" si="0"/>
        <v>45.576</v>
      </c>
      <c r="G17" s="14">
        <v>73.67</v>
      </c>
      <c r="H17" s="13">
        <f t="shared" si="1"/>
        <v>29.468</v>
      </c>
      <c r="I17" s="13">
        <f t="shared" si="2"/>
        <v>75.044</v>
      </c>
      <c r="J17" s="18">
        <v>6</v>
      </c>
      <c r="K17" s="10"/>
    </row>
    <row r="18" s="3" customFormat="1" customHeight="1" spans="1:11">
      <c r="A18" s="10">
        <v>16</v>
      </c>
      <c r="B18" s="11" t="s">
        <v>32</v>
      </c>
      <c r="C18" s="11" t="s">
        <v>45</v>
      </c>
      <c r="D18" s="11" t="s">
        <v>46</v>
      </c>
      <c r="E18" s="12">
        <v>77.64</v>
      </c>
      <c r="F18" s="13">
        <f t="shared" si="0"/>
        <v>46.584</v>
      </c>
      <c r="G18" s="14">
        <v>69.33</v>
      </c>
      <c r="H18" s="13">
        <f t="shared" si="1"/>
        <v>27.732</v>
      </c>
      <c r="I18" s="13">
        <f t="shared" si="2"/>
        <v>74.316</v>
      </c>
      <c r="J18" s="18">
        <v>7</v>
      </c>
      <c r="K18" s="10"/>
    </row>
    <row r="19" s="3" customFormat="1" customHeight="1" spans="1:11">
      <c r="A19" s="10">
        <v>17</v>
      </c>
      <c r="B19" s="11" t="s">
        <v>32</v>
      </c>
      <c r="C19" s="11" t="s">
        <v>47</v>
      </c>
      <c r="D19" s="11" t="s">
        <v>48</v>
      </c>
      <c r="E19" s="12">
        <v>76.96</v>
      </c>
      <c r="F19" s="13">
        <f t="shared" si="0"/>
        <v>46.176</v>
      </c>
      <c r="G19" s="14">
        <v>70.33</v>
      </c>
      <c r="H19" s="13">
        <f t="shared" si="1"/>
        <v>28.132</v>
      </c>
      <c r="I19" s="13">
        <f t="shared" si="2"/>
        <v>74.308</v>
      </c>
      <c r="J19" s="18">
        <v>8</v>
      </c>
      <c r="K19" s="10"/>
    </row>
    <row r="20" s="3" customFormat="1" customHeight="1" spans="1:11">
      <c r="A20" s="10">
        <v>18</v>
      </c>
      <c r="B20" s="11" t="s">
        <v>49</v>
      </c>
      <c r="C20" s="11" t="s">
        <v>50</v>
      </c>
      <c r="D20" s="11" t="s">
        <v>51</v>
      </c>
      <c r="E20" s="12">
        <v>75.16</v>
      </c>
      <c r="F20" s="13">
        <f t="shared" si="0"/>
        <v>45.096</v>
      </c>
      <c r="G20" s="14">
        <v>78.67</v>
      </c>
      <c r="H20" s="13">
        <f t="shared" si="1"/>
        <v>31.468</v>
      </c>
      <c r="I20" s="13">
        <f t="shared" si="2"/>
        <v>76.564</v>
      </c>
      <c r="J20" s="18">
        <v>1</v>
      </c>
      <c r="K20" s="10"/>
    </row>
    <row r="21" s="3" customFormat="1" customHeight="1" spans="1:11">
      <c r="A21" s="10">
        <v>19</v>
      </c>
      <c r="B21" s="11" t="s">
        <v>49</v>
      </c>
      <c r="C21" s="11" t="s">
        <v>52</v>
      </c>
      <c r="D21" s="11" t="s">
        <v>53</v>
      </c>
      <c r="E21" s="12">
        <v>74.02</v>
      </c>
      <c r="F21" s="13">
        <f t="shared" si="0"/>
        <v>44.412</v>
      </c>
      <c r="G21" s="14">
        <v>78.33</v>
      </c>
      <c r="H21" s="13">
        <f t="shared" si="1"/>
        <v>31.332</v>
      </c>
      <c r="I21" s="13">
        <f t="shared" si="2"/>
        <v>75.744</v>
      </c>
      <c r="J21" s="18">
        <v>2</v>
      </c>
      <c r="K21" s="10"/>
    </row>
    <row r="22" s="3" customFormat="1" customHeight="1" spans="1:11">
      <c r="A22" s="10">
        <v>20</v>
      </c>
      <c r="B22" s="11" t="s">
        <v>49</v>
      </c>
      <c r="C22" s="11" t="s">
        <v>54</v>
      </c>
      <c r="D22" s="11" t="s">
        <v>55</v>
      </c>
      <c r="E22" s="12">
        <v>73.06</v>
      </c>
      <c r="F22" s="13">
        <f t="shared" si="0"/>
        <v>43.836</v>
      </c>
      <c r="G22" s="14">
        <v>76.33</v>
      </c>
      <c r="H22" s="13">
        <f t="shared" si="1"/>
        <v>30.532</v>
      </c>
      <c r="I22" s="13">
        <f t="shared" si="2"/>
        <v>74.368</v>
      </c>
      <c r="J22" s="18">
        <v>3</v>
      </c>
      <c r="K22" s="10"/>
    </row>
    <row r="23" s="3" customFormat="1" customHeight="1" spans="1:11">
      <c r="A23" s="10">
        <v>21</v>
      </c>
      <c r="B23" s="11" t="s">
        <v>49</v>
      </c>
      <c r="C23" s="11" t="s">
        <v>56</v>
      </c>
      <c r="D23" s="11" t="s">
        <v>57</v>
      </c>
      <c r="E23" s="12">
        <v>75.98</v>
      </c>
      <c r="F23" s="13">
        <f t="shared" si="0"/>
        <v>45.588</v>
      </c>
      <c r="G23" s="14">
        <v>71</v>
      </c>
      <c r="H23" s="13">
        <f t="shared" si="1"/>
        <v>28.4</v>
      </c>
      <c r="I23" s="13">
        <f t="shared" si="2"/>
        <v>73.988</v>
      </c>
      <c r="J23" s="18">
        <v>4</v>
      </c>
      <c r="K23" s="10"/>
    </row>
    <row r="24" s="3" customFormat="1" customHeight="1" spans="1:11">
      <c r="A24" s="10">
        <v>22</v>
      </c>
      <c r="B24" s="11" t="s">
        <v>49</v>
      </c>
      <c r="C24" s="11" t="s">
        <v>58</v>
      </c>
      <c r="D24" s="11" t="s">
        <v>59</v>
      </c>
      <c r="E24" s="12">
        <v>71.52</v>
      </c>
      <c r="F24" s="13">
        <f t="shared" si="0"/>
        <v>42.912</v>
      </c>
      <c r="G24" s="14">
        <v>74</v>
      </c>
      <c r="H24" s="13">
        <f t="shared" si="1"/>
        <v>29.6</v>
      </c>
      <c r="I24" s="13">
        <f t="shared" si="2"/>
        <v>72.512</v>
      </c>
      <c r="J24" s="18">
        <v>5</v>
      </c>
      <c r="K24" s="10"/>
    </row>
    <row r="25" s="3" customFormat="1" customHeight="1" spans="1:11">
      <c r="A25" s="10">
        <v>23</v>
      </c>
      <c r="B25" s="11" t="s">
        <v>49</v>
      </c>
      <c r="C25" s="11" t="s">
        <v>60</v>
      </c>
      <c r="D25" s="11" t="s">
        <v>61</v>
      </c>
      <c r="E25" s="12">
        <v>73.82</v>
      </c>
      <c r="F25" s="13">
        <f t="shared" si="0"/>
        <v>44.292</v>
      </c>
      <c r="G25" s="14">
        <v>70</v>
      </c>
      <c r="H25" s="13">
        <f t="shared" si="1"/>
        <v>28</v>
      </c>
      <c r="I25" s="13">
        <f t="shared" si="2"/>
        <v>72.292</v>
      </c>
      <c r="J25" s="18">
        <v>6</v>
      </c>
      <c r="K25" s="10"/>
    </row>
    <row r="26" s="3" customFormat="1" customHeight="1" spans="1:11">
      <c r="A26" s="10">
        <v>24</v>
      </c>
      <c r="B26" s="11" t="s">
        <v>49</v>
      </c>
      <c r="C26" s="11" t="s">
        <v>62</v>
      </c>
      <c r="D26" s="11" t="s">
        <v>63</v>
      </c>
      <c r="E26" s="12">
        <v>73.9</v>
      </c>
      <c r="F26" s="13">
        <f t="shared" si="0"/>
        <v>44.34</v>
      </c>
      <c r="G26" s="14">
        <v>69.67</v>
      </c>
      <c r="H26" s="13">
        <f t="shared" si="1"/>
        <v>27.868</v>
      </c>
      <c r="I26" s="13">
        <f t="shared" si="2"/>
        <v>72.208</v>
      </c>
      <c r="J26" s="18">
        <v>7</v>
      </c>
      <c r="K26" s="10"/>
    </row>
    <row r="27" s="3" customFormat="1" customHeight="1" spans="1:11">
      <c r="A27" s="10">
        <v>25</v>
      </c>
      <c r="B27" s="11" t="s">
        <v>49</v>
      </c>
      <c r="C27" s="11" t="s">
        <v>64</v>
      </c>
      <c r="D27" s="11" t="s">
        <v>65</v>
      </c>
      <c r="E27" s="12">
        <v>70.56</v>
      </c>
      <c r="F27" s="13">
        <f t="shared" si="0"/>
        <v>42.336</v>
      </c>
      <c r="G27" s="14">
        <v>74</v>
      </c>
      <c r="H27" s="13">
        <f t="shared" si="1"/>
        <v>29.6</v>
      </c>
      <c r="I27" s="13">
        <f t="shared" si="2"/>
        <v>71.936</v>
      </c>
      <c r="J27" s="18">
        <v>8</v>
      </c>
      <c r="K27" s="10"/>
    </row>
    <row r="28" s="3" customFormat="1" customHeight="1" spans="1:11">
      <c r="A28" s="10">
        <v>26</v>
      </c>
      <c r="B28" s="11" t="s">
        <v>49</v>
      </c>
      <c r="C28" s="11" t="s">
        <v>66</v>
      </c>
      <c r="D28" s="11" t="s">
        <v>67</v>
      </c>
      <c r="E28" s="12">
        <v>70.36</v>
      </c>
      <c r="F28" s="13">
        <f t="shared" si="0"/>
        <v>42.216</v>
      </c>
      <c r="G28" s="14">
        <v>73.67</v>
      </c>
      <c r="H28" s="13">
        <f t="shared" si="1"/>
        <v>29.468</v>
      </c>
      <c r="I28" s="13">
        <f t="shared" si="2"/>
        <v>71.684</v>
      </c>
      <c r="J28" s="18">
        <v>9</v>
      </c>
      <c r="K28" s="10"/>
    </row>
    <row r="29" s="3" customFormat="1" customHeight="1" spans="1:11">
      <c r="A29" s="10">
        <v>27</v>
      </c>
      <c r="B29" s="11" t="s">
        <v>49</v>
      </c>
      <c r="C29" s="11" t="s">
        <v>68</v>
      </c>
      <c r="D29" s="11" t="s">
        <v>69</v>
      </c>
      <c r="E29" s="12">
        <v>72.3</v>
      </c>
      <c r="F29" s="13">
        <f t="shared" si="0"/>
        <v>43.38</v>
      </c>
      <c r="G29" s="14">
        <v>70</v>
      </c>
      <c r="H29" s="13">
        <f t="shared" si="1"/>
        <v>28</v>
      </c>
      <c r="I29" s="13">
        <f t="shared" si="2"/>
        <v>71.38</v>
      </c>
      <c r="J29" s="18">
        <v>10</v>
      </c>
      <c r="K29" s="10"/>
    </row>
    <row r="30" s="3" customFormat="1" customHeight="1" spans="1:11">
      <c r="A30" s="10">
        <v>28</v>
      </c>
      <c r="B30" s="11" t="s">
        <v>49</v>
      </c>
      <c r="C30" s="11" t="s">
        <v>70</v>
      </c>
      <c r="D30" s="11" t="s">
        <v>71</v>
      </c>
      <c r="E30" s="12">
        <v>65.82</v>
      </c>
      <c r="F30" s="13">
        <f t="shared" si="0"/>
        <v>39.492</v>
      </c>
      <c r="G30" s="14">
        <v>78</v>
      </c>
      <c r="H30" s="13">
        <f t="shared" si="1"/>
        <v>31.2</v>
      </c>
      <c r="I30" s="13">
        <f t="shared" si="2"/>
        <v>70.692</v>
      </c>
      <c r="J30" s="18">
        <v>11</v>
      </c>
      <c r="K30" s="10"/>
    </row>
    <row r="31" s="3" customFormat="1" customHeight="1" spans="1:11">
      <c r="A31" s="10">
        <v>29</v>
      </c>
      <c r="B31" s="11" t="s">
        <v>49</v>
      </c>
      <c r="C31" s="11" t="s">
        <v>72</v>
      </c>
      <c r="D31" s="11" t="s">
        <v>73</v>
      </c>
      <c r="E31" s="12">
        <v>73.2</v>
      </c>
      <c r="F31" s="13">
        <f t="shared" si="0"/>
        <v>43.92</v>
      </c>
      <c r="G31" s="14">
        <v>66.67</v>
      </c>
      <c r="H31" s="13">
        <f t="shared" si="1"/>
        <v>26.668</v>
      </c>
      <c r="I31" s="13">
        <f t="shared" si="2"/>
        <v>70.588</v>
      </c>
      <c r="J31" s="18">
        <v>12</v>
      </c>
      <c r="K31" s="10"/>
    </row>
    <row r="32" s="3" customFormat="1" customHeight="1" spans="1:11">
      <c r="A32" s="10">
        <v>30</v>
      </c>
      <c r="B32" s="11" t="s">
        <v>49</v>
      </c>
      <c r="C32" s="11" t="s">
        <v>74</v>
      </c>
      <c r="D32" s="11" t="s">
        <v>75</v>
      </c>
      <c r="E32" s="12">
        <v>68.98</v>
      </c>
      <c r="F32" s="13">
        <f t="shared" si="0"/>
        <v>41.388</v>
      </c>
      <c r="G32" s="14">
        <v>72.67</v>
      </c>
      <c r="H32" s="13">
        <f t="shared" si="1"/>
        <v>29.068</v>
      </c>
      <c r="I32" s="13">
        <f t="shared" si="2"/>
        <v>70.456</v>
      </c>
      <c r="J32" s="18">
        <v>13</v>
      </c>
      <c r="K32" s="10"/>
    </row>
    <row r="33" s="3" customFormat="1" customHeight="1" spans="1:11">
      <c r="A33" s="10">
        <v>31</v>
      </c>
      <c r="B33" s="11" t="s">
        <v>49</v>
      </c>
      <c r="C33" s="11" t="s">
        <v>76</v>
      </c>
      <c r="D33" s="11" t="s">
        <v>77</v>
      </c>
      <c r="E33" s="12">
        <v>67.88</v>
      </c>
      <c r="F33" s="13">
        <f t="shared" si="0"/>
        <v>40.728</v>
      </c>
      <c r="G33" s="14">
        <v>74.33</v>
      </c>
      <c r="H33" s="13">
        <f t="shared" si="1"/>
        <v>29.732</v>
      </c>
      <c r="I33" s="13">
        <f t="shared" si="2"/>
        <v>70.46</v>
      </c>
      <c r="J33" s="18">
        <v>13</v>
      </c>
      <c r="K33" s="10"/>
    </row>
    <row r="34" s="3" customFormat="1" customHeight="1" spans="1:11">
      <c r="A34" s="10">
        <v>32</v>
      </c>
      <c r="B34" s="11" t="s">
        <v>78</v>
      </c>
      <c r="C34" s="11" t="s">
        <v>79</v>
      </c>
      <c r="D34" s="11" t="s">
        <v>80</v>
      </c>
      <c r="E34" s="12">
        <v>85.32</v>
      </c>
      <c r="F34" s="13">
        <f t="shared" si="0"/>
        <v>51.192</v>
      </c>
      <c r="G34" s="14">
        <v>67</v>
      </c>
      <c r="H34" s="13">
        <f t="shared" si="1"/>
        <v>26.8</v>
      </c>
      <c r="I34" s="13">
        <f t="shared" si="2"/>
        <v>77.992</v>
      </c>
      <c r="J34" s="18">
        <v>1</v>
      </c>
      <c r="K34" s="10"/>
    </row>
    <row r="35" s="3" customFormat="1" customHeight="1" spans="1:11">
      <c r="A35" s="10">
        <v>33</v>
      </c>
      <c r="B35" s="11" t="s">
        <v>78</v>
      </c>
      <c r="C35" s="11" t="s">
        <v>81</v>
      </c>
      <c r="D35" s="11" t="s">
        <v>82</v>
      </c>
      <c r="E35" s="12">
        <v>76.31</v>
      </c>
      <c r="F35" s="13">
        <f t="shared" si="0"/>
        <v>45.786</v>
      </c>
      <c r="G35" s="14">
        <v>76.67</v>
      </c>
      <c r="H35" s="13">
        <f t="shared" si="1"/>
        <v>30.668</v>
      </c>
      <c r="I35" s="13">
        <f t="shared" si="2"/>
        <v>76.454</v>
      </c>
      <c r="J35" s="18">
        <v>2</v>
      </c>
      <c r="K35" s="10"/>
    </row>
    <row r="36" s="3" customFormat="1" customHeight="1" spans="1:11">
      <c r="A36" s="10">
        <v>34</v>
      </c>
      <c r="B36" s="11" t="s">
        <v>78</v>
      </c>
      <c r="C36" s="11" t="s">
        <v>83</v>
      </c>
      <c r="D36" s="11" t="s">
        <v>84</v>
      </c>
      <c r="E36" s="12">
        <v>75.54</v>
      </c>
      <c r="F36" s="13">
        <f t="shared" si="0"/>
        <v>45.324</v>
      </c>
      <c r="G36" s="14">
        <v>77.67</v>
      </c>
      <c r="H36" s="13">
        <f t="shared" si="1"/>
        <v>31.068</v>
      </c>
      <c r="I36" s="13">
        <f t="shared" si="2"/>
        <v>76.392</v>
      </c>
      <c r="J36" s="18">
        <v>3</v>
      </c>
      <c r="K36" s="10"/>
    </row>
    <row r="37" s="3" customFormat="1" customHeight="1" spans="1:11">
      <c r="A37" s="10">
        <v>35</v>
      </c>
      <c r="B37" s="11" t="s">
        <v>78</v>
      </c>
      <c r="C37" s="11" t="s">
        <v>85</v>
      </c>
      <c r="D37" s="11" t="s">
        <v>86</v>
      </c>
      <c r="E37" s="12">
        <v>79.66</v>
      </c>
      <c r="F37" s="13">
        <f t="shared" si="0"/>
        <v>47.796</v>
      </c>
      <c r="G37" s="14">
        <v>69.67</v>
      </c>
      <c r="H37" s="13">
        <f t="shared" si="1"/>
        <v>27.868</v>
      </c>
      <c r="I37" s="13">
        <f t="shared" si="2"/>
        <v>75.664</v>
      </c>
      <c r="J37" s="18">
        <v>4</v>
      </c>
      <c r="K37" s="10"/>
    </row>
    <row r="38" s="3" customFormat="1" customHeight="1" spans="1:11">
      <c r="A38" s="10">
        <v>36</v>
      </c>
      <c r="B38" s="11" t="s">
        <v>78</v>
      </c>
      <c r="C38" s="11" t="s">
        <v>87</v>
      </c>
      <c r="D38" s="11" t="s">
        <v>88</v>
      </c>
      <c r="E38" s="12">
        <v>74.32</v>
      </c>
      <c r="F38" s="13">
        <f t="shared" si="0"/>
        <v>44.592</v>
      </c>
      <c r="G38" s="14">
        <v>73.67</v>
      </c>
      <c r="H38" s="13">
        <f t="shared" si="1"/>
        <v>29.468</v>
      </c>
      <c r="I38" s="13">
        <f t="shared" si="2"/>
        <v>74.06</v>
      </c>
      <c r="J38" s="18">
        <v>5</v>
      </c>
      <c r="K38" s="10"/>
    </row>
    <row r="39" s="3" customFormat="1" customHeight="1" spans="1:11">
      <c r="A39" s="10">
        <v>37</v>
      </c>
      <c r="B39" s="11" t="s">
        <v>78</v>
      </c>
      <c r="C39" s="11" t="s">
        <v>89</v>
      </c>
      <c r="D39" s="11" t="s">
        <v>90</v>
      </c>
      <c r="E39" s="12">
        <v>76.42</v>
      </c>
      <c r="F39" s="13">
        <f t="shared" si="0"/>
        <v>45.852</v>
      </c>
      <c r="G39" s="14">
        <v>70</v>
      </c>
      <c r="H39" s="13">
        <f t="shared" si="1"/>
        <v>28</v>
      </c>
      <c r="I39" s="13">
        <f t="shared" si="2"/>
        <v>73.852</v>
      </c>
      <c r="J39" s="18">
        <v>6</v>
      </c>
      <c r="K39" s="10"/>
    </row>
    <row r="40" s="3" customFormat="1" customHeight="1" spans="1:11">
      <c r="A40" s="10">
        <v>38</v>
      </c>
      <c r="B40" s="11" t="s">
        <v>78</v>
      </c>
      <c r="C40" s="11" t="s">
        <v>91</v>
      </c>
      <c r="D40" s="11" t="s">
        <v>92</v>
      </c>
      <c r="E40" s="12">
        <v>78.48</v>
      </c>
      <c r="F40" s="13">
        <f t="shared" si="0"/>
        <v>47.088</v>
      </c>
      <c r="G40" s="14">
        <v>66</v>
      </c>
      <c r="H40" s="13">
        <f t="shared" si="1"/>
        <v>26.4</v>
      </c>
      <c r="I40" s="13">
        <f t="shared" si="2"/>
        <v>73.488</v>
      </c>
      <c r="J40" s="18">
        <v>7</v>
      </c>
      <c r="K40" s="10"/>
    </row>
    <row r="41" s="3" customFormat="1" customHeight="1" spans="1:11">
      <c r="A41" s="10">
        <v>39</v>
      </c>
      <c r="B41" s="11" t="s">
        <v>93</v>
      </c>
      <c r="C41" s="11" t="s">
        <v>94</v>
      </c>
      <c r="D41" s="11" t="s">
        <v>95</v>
      </c>
      <c r="E41" s="12">
        <v>95.34</v>
      </c>
      <c r="F41" s="13">
        <f t="shared" si="0"/>
        <v>57.204</v>
      </c>
      <c r="G41" s="14">
        <v>77.33</v>
      </c>
      <c r="H41" s="13">
        <f t="shared" si="1"/>
        <v>30.932</v>
      </c>
      <c r="I41" s="13">
        <f t="shared" si="2"/>
        <v>88.136</v>
      </c>
      <c r="J41" s="18">
        <v>1</v>
      </c>
      <c r="K41" s="10"/>
    </row>
    <row r="42" s="3" customFormat="1" customHeight="1" spans="1:11">
      <c r="A42" s="10">
        <v>40</v>
      </c>
      <c r="B42" s="11" t="s">
        <v>93</v>
      </c>
      <c r="C42" s="11" t="s">
        <v>96</v>
      </c>
      <c r="D42" s="11" t="s">
        <v>97</v>
      </c>
      <c r="E42" s="12">
        <v>91.98</v>
      </c>
      <c r="F42" s="13">
        <f t="shared" si="0"/>
        <v>55.188</v>
      </c>
      <c r="G42" s="14">
        <v>82</v>
      </c>
      <c r="H42" s="13">
        <f t="shared" si="1"/>
        <v>32.8</v>
      </c>
      <c r="I42" s="13">
        <f t="shared" si="2"/>
        <v>87.988</v>
      </c>
      <c r="J42" s="18">
        <v>2</v>
      </c>
      <c r="K42" s="10"/>
    </row>
    <row r="43" s="3" customFormat="1" customHeight="1" spans="1:11">
      <c r="A43" s="10">
        <v>41</v>
      </c>
      <c r="B43" s="11" t="s">
        <v>98</v>
      </c>
      <c r="C43" s="11" t="s">
        <v>99</v>
      </c>
      <c r="D43" s="11" t="s">
        <v>100</v>
      </c>
      <c r="E43" s="12">
        <v>88.68</v>
      </c>
      <c r="F43" s="13">
        <f t="shared" si="0"/>
        <v>53.208</v>
      </c>
      <c r="G43" s="14">
        <v>70.67</v>
      </c>
      <c r="H43" s="13">
        <f t="shared" si="1"/>
        <v>28.268</v>
      </c>
      <c r="I43" s="13">
        <f t="shared" si="2"/>
        <v>81.476</v>
      </c>
      <c r="J43" s="18">
        <v>1</v>
      </c>
      <c r="K43" s="10"/>
    </row>
    <row r="44" s="3" customFormat="1" customHeight="1" spans="1:11">
      <c r="A44" s="10">
        <v>42</v>
      </c>
      <c r="B44" s="11" t="s">
        <v>101</v>
      </c>
      <c r="C44" s="11" t="s">
        <v>102</v>
      </c>
      <c r="D44" s="11" t="s">
        <v>103</v>
      </c>
      <c r="E44" s="12">
        <v>88.02</v>
      </c>
      <c r="F44" s="13">
        <f t="shared" si="0"/>
        <v>52.812</v>
      </c>
      <c r="G44" s="14">
        <v>72.33</v>
      </c>
      <c r="H44" s="13">
        <f t="shared" si="1"/>
        <v>28.932</v>
      </c>
      <c r="I44" s="13">
        <f t="shared" si="2"/>
        <v>81.744</v>
      </c>
      <c r="J44" s="18">
        <v>1</v>
      </c>
      <c r="K44" s="10"/>
    </row>
    <row r="45" s="3" customFormat="1" customHeight="1" spans="1:11">
      <c r="A45" s="10">
        <v>43</v>
      </c>
      <c r="B45" s="11" t="s">
        <v>101</v>
      </c>
      <c r="C45" s="11" t="s">
        <v>104</v>
      </c>
      <c r="D45" s="11" t="s">
        <v>105</v>
      </c>
      <c r="E45" s="12">
        <v>78.9</v>
      </c>
      <c r="F45" s="13">
        <f t="shared" si="0"/>
        <v>47.34</v>
      </c>
      <c r="G45" s="14">
        <v>83.33</v>
      </c>
      <c r="H45" s="13">
        <f t="shared" si="1"/>
        <v>33.332</v>
      </c>
      <c r="I45" s="13">
        <f t="shared" si="2"/>
        <v>80.672</v>
      </c>
      <c r="J45" s="18">
        <v>2</v>
      </c>
      <c r="K45" s="10"/>
    </row>
    <row r="46" s="3" customFormat="1" customHeight="1" spans="1:11">
      <c r="A46" s="10">
        <v>44</v>
      </c>
      <c r="B46" s="11" t="s">
        <v>101</v>
      </c>
      <c r="C46" s="11" t="s">
        <v>106</v>
      </c>
      <c r="D46" s="11" t="s">
        <v>107</v>
      </c>
      <c r="E46" s="12">
        <v>82.02</v>
      </c>
      <c r="F46" s="13">
        <f t="shared" si="0"/>
        <v>49.212</v>
      </c>
      <c r="G46" s="14">
        <v>76</v>
      </c>
      <c r="H46" s="13">
        <f t="shared" si="1"/>
        <v>30.4</v>
      </c>
      <c r="I46" s="13">
        <f t="shared" si="2"/>
        <v>79.612</v>
      </c>
      <c r="J46" s="18">
        <v>3</v>
      </c>
      <c r="K46" s="10"/>
    </row>
    <row r="47" s="3" customFormat="1" customHeight="1" spans="1:11">
      <c r="A47" s="10">
        <v>45</v>
      </c>
      <c r="B47" s="11" t="s">
        <v>101</v>
      </c>
      <c r="C47" s="11" t="s">
        <v>108</v>
      </c>
      <c r="D47" s="11" t="s">
        <v>109</v>
      </c>
      <c r="E47" s="12">
        <v>80.02</v>
      </c>
      <c r="F47" s="13">
        <f t="shared" si="0"/>
        <v>48.012</v>
      </c>
      <c r="G47" s="14">
        <v>78.67</v>
      </c>
      <c r="H47" s="13">
        <f t="shared" si="1"/>
        <v>31.468</v>
      </c>
      <c r="I47" s="13">
        <f t="shared" si="2"/>
        <v>79.48</v>
      </c>
      <c r="J47" s="18">
        <v>4</v>
      </c>
      <c r="K47" s="10"/>
    </row>
    <row r="48" s="3" customFormat="1" customHeight="1" spans="1:11">
      <c r="A48" s="10">
        <v>46</v>
      </c>
      <c r="B48" s="11" t="s">
        <v>101</v>
      </c>
      <c r="C48" s="11" t="s">
        <v>110</v>
      </c>
      <c r="D48" s="11" t="s">
        <v>111</v>
      </c>
      <c r="E48" s="12">
        <v>85.36</v>
      </c>
      <c r="F48" s="13">
        <f t="shared" si="0"/>
        <v>51.216</v>
      </c>
      <c r="G48" s="14">
        <v>69</v>
      </c>
      <c r="H48" s="13">
        <f t="shared" si="1"/>
        <v>27.6</v>
      </c>
      <c r="I48" s="13">
        <f t="shared" si="2"/>
        <v>78.816</v>
      </c>
      <c r="J48" s="18">
        <v>5</v>
      </c>
      <c r="K48" s="10"/>
    </row>
    <row r="49" s="3" customFormat="1" customHeight="1" spans="1:11">
      <c r="A49" s="10">
        <v>47</v>
      </c>
      <c r="B49" s="11" t="s">
        <v>101</v>
      </c>
      <c r="C49" s="11" t="s">
        <v>112</v>
      </c>
      <c r="D49" s="11" t="s">
        <v>113</v>
      </c>
      <c r="E49" s="12">
        <v>82.52</v>
      </c>
      <c r="F49" s="13">
        <f t="shared" si="0"/>
        <v>49.512</v>
      </c>
      <c r="G49" s="14">
        <v>73</v>
      </c>
      <c r="H49" s="13">
        <f t="shared" si="1"/>
        <v>29.2</v>
      </c>
      <c r="I49" s="13">
        <f t="shared" si="2"/>
        <v>78.712</v>
      </c>
      <c r="J49" s="18">
        <v>6</v>
      </c>
      <c r="K49" s="10"/>
    </row>
    <row r="50" s="3" customFormat="1" customHeight="1" spans="1:11">
      <c r="A50" s="10">
        <v>48</v>
      </c>
      <c r="B50" s="11" t="s">
        <v>101</v>
      </c>
      <c r="C50" s="11" t="s">
        <v>114</v>
      </c>
      <c r="D50" s="11" t="s">
        <v>115</v>
      </c>
      <c r="E50" s="12">
        <v>79.94</v>
      </c>
      <c r="F50" s="13">
        <f t="shared" si="0"/>
        <v>47.964</v>
      </c>
      <c r="G50" s="14">
        <v>73.33</v>
      </c>
      <c r="H50" s="13">
        <f t="shared" si="1"/>
        <v>29.332</v>
      </c>
      <c r="I50" s="13">
        <f t="shared" si="2"/>
        <v>77.296</v>
      </c>
      <c r="J50" s="18">
        <v>7</v>
      </c>
      <c r="K50" s="10"/>
    </row>
    <row r="51" s="3" customFormat="1" customHeight="1" spans="1:11">
      <c r="A51" s="10">
        <v>49</v>
      </c>
      <c r="B51" s="11" t="s">
        <v>101</v>
      </c>
      <c r="C51" s="11" t="s">
        <v>116</v>
      </c>
      <c r="D51" s="11" t="s">
        <v>117</v>
      </c>
      <c r="E51" s="12">
        <v>83.94</v>
      </c>
      <c r="F51" s="13">
        <f t="shared" si="0"/>
        <v>50.364</v>
      </c>
      <c r="G51" s="14">
        <v>64.33</v>
      </c>
      <c r="H51" s="13">
        <f t="shared" si="1"/>
        <v>25.732</v>
      </c>
      <c r="I51" s="13">
        <f t="shared" si="2"/>
        <v>76.096</v>
      </c>
      <c r="J51" s="18">
        <v>8</v>
      </c>
      <c r="K51" s="10"/>
    </row>
    <row r="52" s="3" customFormat="1" customHeight="1" spans="1:11">
      <c r="A52" s="10">
        <v>50</v>
      </c>
      <c r="B52" s="11" t="s">
        <v>101</v>
      </c>
      <c r="C52" s="11" t="s">
        <v>118</v>
      </c>
      <c r="D52" s="11" t="s">
        <v>119</v>
      </c>
      <c r="E52" s="12">
        <v>79.14</v>
      </c>
      <c r="F52" s="13">
        <f t="shared" si="0"/>
        <v>47.484</v>
      </c>
      <c r="G52" s="14">
        <v>71.33</v>
      </c>
      <c r="H52" s="13">
        <f t="shared" si="1"/>
        <v>28.532</v>
      </c>
      <c r="I52" s="13">
        <f t="shared" si="2"/>
        <v>76.016</v>
      </c>
      <c r="J52" s="18">
        <v>9</v>
      </c>
      <c r="K52" s="10"/>
    </row>
    <row r="53" s="3" customFormat="1" customHeight="1" spans="1:11">
      <c r="A53" s="10">
        <v>51</v>
      </c>
      <c r="B53" s="11" t="s">
        <v>101</v>
      </c>
      <c r="C53" s="11" t="s">
        <v>120</v>
      </c>
      <c r="D53" s="11" t="s">
        <v>121</v>
      </c>
      <c r="E53" s="12">
        <v>80.86</v>
      </c>
      <c r="F53" s="13">
        <f t="shared" si="0"/>
        <v>48.516</v>
      </c>
      <c r="G53" s="14">
        <v>68.33</v>
      </c>
      <c r="H53" s="13">
        <f t="shared" si="1"/>
        <v>27.332</v>
      </c>
      <c r="I53" s="13">
        <f t="shared" si="2"/>
        <v>75.848</v>
      </c>
      <c r="J53" s="18">
        <v>10</v>
      </c>
      <c r="K53" s="10"/>
    </row>
    <row r="54" s="3" customFormat="1" customHeight="1" spans="1:11">
      <c r="A54" s="10">
        <v>52</v>
      </c>
      <c r="B54" s="11" t="s">
        <v>101</v>
      </c>
      <c r="C54" s="11" t="s">
        <v>122</v>
      </c>
      <c r="D54" s="11" t="s">
        <v>123</v>
      </c>
      <c r="E54" s="12">
        <v>82.82</v>
      </c>
      <c r="F54" s="13">
        <f t="shared" si="0"/>
        <v>49.692</v>
      </c>
      <c r="G54" s="14">
        <v>65</v>
      </c>
      <c r="H54" s="13">
        <f t="shared" si="1"/>
        <v>26</v>
      </c>
      <c r="I54" s="13">
        <f t="shared" si="2"/>
        <v>75.692</v>
      </c>
      <c r="J54" s="18">
        <v>11</v>
      </c>
      <c r="K54" s="10"/>
    </row>
    <row r="55" s="3" customFormat="1" customHeight="1" spans="1:11">
      <c r="A55" s="10">
        <v>53</v>
      </c>
      <c r="B55" s="11" t="s">
        <v>124</v>
      </c>
      <c r="C55" s="11" t="s">
        <v>125</v>
      </c>
      <c r="D55" s="11" t="s">
        <v>126</v>
      </c>
      <c r="E55" s="12">
        <v>79.86</v>
      </c>
      <c r="F55" s="13">
        <f t="shared" si="0"/>
        <v>47.916</v>
      </c>
      <c r="G55" s="14">
        <v>78.67</v>
      </c>
      <c r="H55" s="13">
        <f t="shared" si="1"/>
        <v>31.468</v>
      </c>
      <c r="I55" s="13">
        <f t="shared" si="2"/>
        <v>79.384</v>
      </c>
      <c r="J55" s="18">
        <v>1</v>
      </c>
      <c r="K55" s="10"/>
    </row>
    <row r="56" s="3" customFormat="1" customHeight="1" spans="1:11">
      <c r="A56" s="10">
        <v>54</v>
      </c>
      <c r="B56" s="11" t="s">
        <v>124</v>
      </c>
      <c r="C56" s="11" t="s">
        <v>127</v>
      </c>
      <c r="D56" s="11" t="s">
        <v>128</v>
      </c>
      <c r="E56" s="12">
        <v>82.24</v>
      </c>
      <c r="F56" s="13">
        <f t="shared" si="0"/>
        <v>49.344</v>
      </c>
      <c r="G56" s="14">
        <v>68.67</v>
      </c>
      <c r="H56" s="13">
        <f t="shared" si="1"/>
        <v>27.468</v>
      </c>
      <c r="I56" s="13">
        <f t="shared" si="2"/>
        <v>76.812</v>
      </c>
      <c r="J56" s="18">
        <v>2</v>
      </c>
      <c r="K56" s="10"/>
    </row>
    <row r="57" s="3" customFormat="1" customHeight="1" spans="1:11">
      <c r="A57" s="10">
        <v>55</v>
      </c>
      <c r="B57" s="11" t="s">
        <v>124</v>
      </c>
      <c r="C57" s="11" t="s">
        <v>129</v>
      </c>
      <c r="D57" s="11" t="s">
        <v>130</v>
      </c>
      <c r="E57" s="12">
        <v>80.12</v>
      </c>
      <c r="F57" s="13">
        <f t="shared" si="0"/>
        <v>48.072</v>
      </c>
      <c r="G57" s="14">
        <v>71.67</v>
      </c>
      <c r="H57" s="13">
        <f t="shared" si="1"/>
        <v>28.668</v>
      </c>
      <c r="I57" s="13">
        <f t="shared" si="2"/>
        <v>76.74</v>
      </c>
      <c r="J57" s="18">
        <v>3</v>
      </c>
      <c r="K57" s="10"/>
    </row>
    <row r="58" s="3" customFormat="1" customHeight="1" spans="1:11">
      <c r="A58" s="10">
        <v>56</v>
      </c>
      <c r="B58" s="11" t="s">
        <v>131</v>
      </c>
      <c r="C58" s="11" t="s">
        <v>132</v>
      </c>
      <c r="D58" s="11" t="s">
        <v>133</v>
      </c>
      <c r="E58" s="12">
        <v>85.56</v>
      </c>
      <c r="F58" s="13">
        <f t="shared" si="0"/>
        <v>51.336</v>
      </c>
      <c r="G58" s="14">
        <v>83.67</v>
      </c>
      <c r="H58" s="13">
        <f t="shared" si="1"/>
        <v>33.468</v>
      </c>
      <c r="I58" s="13">
        <f t="shared" si="2"/>
        <v>84.804</v>
      </c>
      <c r="J58" s="18">
        <v>1</v>
      </c>
      <c r="K58" s="10"/>
    </row>
    <row r="59" s="3" customFormat="1" customHeight="1" spans="1:11">
      <c r="A59" s="10">
        <v>57</v>
      </c>
      <c r="B59" s="11" t="s">
        <v>131</v>
      </c>
      <c r="C59" s="11" t="s">
        <v>134</v>
      </c>
      <c r="D59" s="11" t="s">
        <v>135</v>
      </c>
      <c r="E59" s="12">
        <v>84.46</v>
      </c>
      <c r="F59" s="13">
        <f t="shared" si="0"/>
        <v>50.676</v>
      </c>
      <c r="G59" s="14">
        <v>82.5</v>
      </c>
      <c r="H59" s="13">
        <f t="shared" si="1"/>
        <v>33</v>
      </c>
      <c r="I59" s="13">
        <f t="shared" si="2"/>
        <v>83.676</v>
      </c>
      <c r="J59" s="18">
        <v>2</v>
      </c>
      <c r="K59" s="10"/>
    </row>
    <row r="60" s="3" customFormat="1" customHeight="1" spans="1:11">
      <c r="A60" s="10">
        <v>58</v>
      </c>
      <c r="B60" s="11" t="s">
        <v>131</v>
      </c>
      <c r="C60" s="11" t="s">
        <v>136</v>
      </c>
      <c r="D60" s="11" t="s">
        <v>137</v>
      </c>
      <c r="E60" s="12">
        <v>81.12</v>
      </c>
      <c r="F60" s="13">
        <f t="shared" si="0"/>
        <v>48.672</v>
      </c>
      <c r="G60" s="14">
        <v>81</v>
      </c>
      <c r="H60" s="13">
        <f t="shared" si="1"/>
        <v>32.4</v>
      </c>
      <c r="I60" s="13">
        <f t="shared" si="2"/>
        <v>81.072</v>
      </c>
      <c r="J60" s="18">
        <v>3</v>
      </c>
      <c r="K60" s="10"/>
    </row>
    <row r="61" s="3" customFormat="1" customHeight="1" spans="1:11">
      <c r="A61" s="10">
        <v>59</v>
      </c>
      <c r="B61" s="11" t="s">
        <v>131</v>
      </c>
      <c r="C61" s="11" t="s">
        <v>138</v>
      </c>
      <c r="D61" s="11" t="s">
        <v>139</v>
      </c>
      <c r="E61" s="12">
        <v>80.82</v>
      </c>
      <c r="F61" s="13">
        <f t="shared" si="0"/>
        <v>48.492</v>
      </c>
      <c r="G61" s="14">
        <v>79</v>
      </c>
      <c r="H61" s="13">
        <f t="shared" si="1"/>
        <v>31.6</v>
      </c>
      <c r="I61" s="13">
        <f t="shared" si="2"/>
        <v>80.092</v>
      </c>
      <c r="J61" s="18">
        <v>4</v>
      </c>
      <c r="K61" s="10"/>
    </row>
    <row r="62" s="3" customFormat="1" customHeight="1" spans="1:11">
      <c r="A62" s="10">
        <v>60</v>
      </c>
      <c r="B62" s="11" t="s">
        <v>131</v>
      </c>
      <c r="C62" s="11" t="s">
        <v>140</v>
      </c>
      <c r="D62" s="11" t="s">
        <v>141</v>
      </c>
      <c r="E62" s="12">
        <v>77.42</v>
      </c>
      <c r="F62" s="13">
        <f t="shared" si="0"/>
        <v>46.452</v>
      </c>
      <c r="G62" s="14">
        <v>82.17</v>
      </c>
      <c r="H62" s="13">
        <f t="shared" si="1"/>
        <v>32.868</v>
      </c>
      <c r="I62" s="13">
        <f t="shared" si="2"/>
        <v>79.32</v>
      </c>
      <c r="J62" s="18">
        <v>5</v>
      </c>
      <c r="K62" s="10"/>
    </row>
    <row r="63" s="3" customFormat="1" customHeight="1" spans="1:11">
      <c r="A63" s="10">
        <v>61</v>
      </c>
      <c r="B63" s="11" t="s">
        <v>131</v>
      </c>
      <c r="C63" s="11" t="s">
        <v>142</v>
      </c>
      <c r="D63" s="11" t="s">
        <v>143</v>
      </c>
      <c r="E63" s="12">
        <v>80.44</v>
      </c>
      <c r="F63" s="13">
        <f t="shared" si="0"/>
        <v>48.264</v>
      </c>
      <c r="G63" s="14">
        <v>75.33</v>
      </c>
      <c r="H63" s="13">
        <f t="shared" si="1"/>
        <v>30.132</v>
      </c>
      <c r="I63" s="13">
        <f t="shared" si="2"/>
        <v>78.396</v>
      </c>
      <c r="J63" s="18">
        <v>6</v>
      </c>
      <c r="K63" s="10"/>
    </row>
    <row r="64" s="3" customFormat="1" customHeight="1" spans="1:11">
      <c r="A64" s="10">
        <v>62</v>
      </c>
      <c r="B64" s="11" t="s">
        <v>144</v>
      </c>
      <c r="C64" s="11" t="s">
        <v>145</v>
      </c>
      <c r="D64" s="11" t="s">
        <v>146</v>
      </c>
      <c r="E64" s="12">
        <v>76.42</v>
      </c>
      <c r="F64" s="13">
        <f t="shared" si="0"/>
        <v>45.852</v>
      </c>
      <c r="G64" s="14">
        <v>78.67</v>
      </c>
      <c r="H64" s="13">
        <f t="shared" si="1"/>
        <v>31.468</v>
      </c>
      <c r="I64" s="13">
        <f t="shared" si="2"/>
        <v>77.32</v>
      </c>
      <c r="J64" s="18">
        <v>1</v>
      </c>
      <c r="K64" s="10"/>
    </row>
    <row r="65" s="3" customFormat="1" customHeight="1" spans="1:11">
      <c r="A65" s="10">
        <v>63</v>
      </c>
      <c r="B65" s="11" t="s">
        <v>144</v>
      </c>
      <c r="C65" s="11" t="s">
        <v>147</v>
      </c>
      <c r="D65" s="11" t="s">
        <v>148</v>
      </c>
      <c r="E65" s="12">
        <v>72.98</v>
      </c>
      <c r="F65" s="13">
        <f t="shared" si="0"/>
        <v>43.788</v>
      </c>
      <c r="G65" s="14">
        <v>81.33</v>
      </c>
      <c r="H65" s="13">
        <f t="shared" si="1"/>
        <v>32.532</v>
      </c>
      <c r="I65" s="13">
        <f t="shared" si="2"/>
        <v>76.32</v>
      </c>
      <c r="J65" s="18">
        <v>2</v>
      </c>
      <c r="K65" s="10"/>
    </row>
    <row r="66" s="3" customFormat="1" customHeight="1" spans="1:11">
      <c r="A66" s="10">
        <v>64</v>
      </c>
      <c r="B66" s="11" t="s">
        <v>144</v>
      </c>
      <c r="C66" s="11" t="s">
        <v>149</v>
      </c>
      <c r="D66" s="11" t="s">
        <v>150</v>
      </c>
      <c r="E66" s="12">
        <v>73.48</v>
      </c>
      <c r="F66" s="13">
        <f t="shared" si="0"/>
        <v>44.088</v>
      </c>
      <c r="G66" s="14">
        <v>80</v>
      </c>
      <c r="H66" s="13">
        <f t="shared" si="1"/>
        <v>32</v>
      </c>
      <c r="I66" s="13">
        <f t="shared" si="2"/>
        <v>76.088</v>
      </c>
      <c r="J66" s="18">
        <v>3</v>
      </c>
      <c r="K66" s="10"/>
    </row>
    <row r="67" s="3" customFormat="1" customHeight="1" spans="1:11">
      <c r="A67" s="10">
        <v>65</v>
      </c>
      <c r="B67" s="11" t="s">
        <v>151</v>
      </c>
      <c r="C67" s="11" t="s">
        <v>152</v>
      </c>
      <c r="D67" s="11" t="s">
        <v>153</v>
      </c>
      <c r="E67" s="12">
        <v>65.26</v>
      </c>
      <c r="F67" s="13">
        <f t="shared" ref="F67:F130" si="3">E67*0.6</f>
        <v>39.156</v>
      </c>
      <c r="G67" s="14">
        <v>83</v>
      </c>
      <c r="H67" s="13">
        <f t="shared" ref="H67:H130" si="4">G67*0.4</f>
        <v>33.2</v>
      </c>
      <c r="I67" s="13">
        <f t="shared" ref="I67:I130" si="5">F67+H67</f>
        <v>72.356</v>
      </c>
      <c r="J67" s="18">
        <v>1</v>
      </c>
      <c r="K67" s="20"/>
    </row>
    <row r="68" s="3" customFormat="1" customHeight="1" spans="1:11">
      <c r="A68" s="10">
        <v>66</v>
      </c>
      <c r="B68" s="11" t="s">
        <v>151</v>
      </c>
      <c r="C68" s="11" t="s">
        <v>154</v>
      </c>
      <c r="D68" s="11" t="s">
        <v>155</v>
      </c>
      <c r="E68" s="12">
        <v>66.88</v>
      </c>
      <c r="F68" s="13">
        <f t="shared" si="3"/>
        <v>40.128</v>
      </c>
      <c r="G68" s="14">
        <v>74</v>
      </c>
      <c r="H68" s="13">
        <f t="shared" si="4"/>
        <v>29.6</v>
      </c>
      <c r="I68" s="13">
        <f t="shared" si="5"/>
        <v>69.728</v>
      </c>
      <c r="J68" s="18">
        <v>2</v>
      </c>
      <c r="K68" s="20"/>
    </row>
    <row r="69" s="3" customFormat="1" customHeight="1" spans="1:11">
      <c r="A69" s="10">
        <v>67</v>
      </c>
      <c r="B69" s="11" t="s">
        <v>151</v>
      </c>
      <c r="C69" s="11" t="s">
        <v>156</v>
      </c>
      <c r="D69" s="11" t="s">
        <v>157</v>
      </c>
      <c r="E69" s="12">
        <v>65.34</v>
      </c>
      <c r="F69" s="13">
        <f t="shared" si="3"/>
        <v>39.204</v>
      </c>
      <c r="G69" s="14">
        <v>74</v>
      </c>
      <c r="H69" s="13">
        <f t="shared" si="4"/>
        <v>29.6</v>
      </c>
      <c r="I69" s="13">
        <f t="shared" si="5"/>
        <v>68.804</v>
      </c>
      <c r="J69" s="18">
        <v>3</v>
      </c>
      <c r="K69" s="20"/>
    </row>
    <row r="70" s="3" customFormat="1" customHeight="1" spans="1:11">
      <c r="A70" s="10">
        <v>68</v>
      </c>
      <c r="B70" s="11" t="s">
        <v>151</v>
      </c>
      <c r="C70" s="11" t="s">
        <v>158</v>
      </c>
      <c r="D70" s="11" t="s">
        <v>159</v>
      </c>
      <c r="E70" s="12">
        <v>63.34</v>
      </c>
      <c r="F70" s="13">
        <f t="shared" si="3"/>
        <v>38.004</v>
      </c>
      <c r="G70" s="14">
        <v>75.33</v>
      </c>
      <c r="H70" s="13">
        <f t="shared" si="4"/>
        <v>30.132</v>
      </c>
      <c r="I70" s="13">
        <f t="shared" si="5"/>
        <v>68.136</v>
      </c>
      <c r="J70" s="18">
        <v>4</v>
      </c>
      <c r="K70" s="20"/>
    </row>
    <row r="71" s="3" customFormat="1" customHeight="1" spans="1:11">
      <c r="A71" s="10">
        <v>69</v>
      </c>
      <c r="B71" s="11" t="s">
        <v>151</v>
      </c>
      <c r="C71" s="11" t="s">
        <v>160</v>
      </c>
      <c r="D71" s="11" t="s">
        <v>161</v>
      </c>
      <c r="E71" s="12">
        <v>62.68</v>
      </c>
      <c r="F71" s="13">
        <f t="shared" si="3"/>
        <v>37.608</v>
      </c>
      <c r="G71" s="14">
        <v>74.33</v>
      </c>
      <c r="H71" s="13">
        <f t="shared" si="4"/>
        <v>29.732</v>
      </c>
      <c r="I71" s="13">
        <f t="shared" si="5"/>
        <v>67.34</v>
      </c>
      <c r="J71" s="18">
        <v>5</v>
      </c>
      <c r="K71" s="20"/>
    </row>
    <row r="72" s="3" customFormat="1" customHeight="1" spans="1:11">
      <c r="A72" s="10">
        <v>70</v>
      </c>
      <c r="B72" s="11" t="s">
        <v>151</v>
      </c>
      <c r="C72" s="11" t="s">
        <v>162</v>
      </c>
      <c r="D72" s="11" t="s">
        <v>163</v>
      </c>
      <c r="E72" s="12">
        <v>62.38</v>
      </c>
      <c r="F72" s="13">
        <f t="shared" si="3"/>
        <v>37.428</v>
      </c>
      <c r="G72" s="14">
        <v>74.33</v>
      </c>
      <c r="H72" s="13">
        <f t="shared" si="4"/>
        <v>29.732</v>
      </c>
      <c r="I72" s="13">
        <f t="shared" si="5"/>
        <v>67.16</v>
      </c>
      <c r="J72" s="18">
        <v>6</v>
      </c>
      <c r="K72" s="20"/>
    </row>
    <row r="73" s="3" customFormat="1" customHeight="1" spans="1:11">
      <c r="A73" s="10">
        <v>71</v>
      </c>
      <c r="B73" s="11" t="s">
        <v>164</v>
      </c>
      <c r="C73" s="11" t="s">
        <v>165</v>
      </c>
      <c r="D73" s="11" t="s">
        <v>166</v>
      </c>
      <c r="E73" s="12">
        <v>65.72</v>
      </c>
      <c r="F73" s="13">
        <f t="shared" si="3"/>
        <v>39.432</v>
      </c>
      <c r="G73" s="14">
        <v>73.33</v>
      </c>
      <c r="H73" s="13">
        <f t="shared" si="4"/>
        <v>29.332</v>
      </c>
      <c r="I73" s="13">
        <f t="shared" si="5"/>
        <v>68.764</v>
      </c>
      <c r="J73" s="18">
        <v>1</v>
      </c>
      <c r="K73" s="10"/>
    </row>
    <row r="74" s="3" customFormat="1" customHeight="1" spans="1:11">
      <c r="A74" s="10">
        <v>72</v>
      </c>
      <c r="B74" s="11" t="s">
        <v>164</v>
      </c>
      <c r="C74" s="11" t="s">
        <v>167</v>
      </c>
      <c r="D74" s="11" t="s">
        <v>168</v>
      </c>
      <c r="E74" s="12">
        <v>61.76</v>
      </c>
      <c r="F74" s="13">
        <f t="shared" si="3"/>
        <v>37.056</v>
      </c>
      <c r="G74" s="14">
        <v>77</v>
      </c>
      <c r="H74" s="13">
        <f t="shared" si="4"/>
        <v>30.8</v>
      </c>
      <c r="I74" s="13">
        <f t="shared" si="5"/>
        <v>67.856</v>
      </c>
      <c r="J74" s="18">
        <v>2</v>
      </c>
      <c r="K74" s="10"/>
    </row>
    <row r="75" s="3" customFormat="1" customHeight="1" spans="1:11">
      <c r="A75" s="10">
        <v>73</v>
      </c>
      <c r="B75" s="11" t="s">
        <v>164</v>
      </c>
      <c r="C75" s="11" t="s">
        <v>169</v>
      </c>
      <c r="D75" s="11" t="s">
        <v>170</v>
      </c>
      <c r="E75" s="12">
        <v>62.16</v>
      </c>
      <c r="F75" s="13">
        <f t="shared" si="3"/>
        <v>37.296</v>
      </c>
      <c r="G75" s="14">
        <v>71</v>
      </c>
      <c r="H75" s="13">
        <f t="shared" si="4"/>
        <v>28.4</v>
      </c>
      <c r="I75" s="13">
        <f t="shared" si="5"/>
        <v>65.696</v>
      </c>
      <c r="J75" s="18">
        <v>3</v>
      </c>
      <c r="K75" s="10"/>
    </row>
    <row r="76" s="3" customFormat="1" customHeight="1" spans="1:11">
      <c r="A76" s="10">
        <v>74</v>
      </c>
      <c r="B76" s="11" t="s">
        <v>164</v>
      </c>
      <c r="C76" s="11" t="s">
        <v>171</v>
      </c>
      <c r="D76" s="11" t="s">
        <v>172</v>
      </c>
      <c r="E76" s="12">
        <v>56.14</v>
      </c>
      <c r="F76" s="13">
        <f t="shared" si="3"/>
        <v>33.684</v>
      </c>
      <c r="G76" s="14">
        <v>79.33</v>
      </c>
      <c r="H76" s="13">
        <f t="shared" si="4"/>
        <v>31.732</v>
      </c>
      <c r="I76" s="13">
        <f t="shared" si="5"/>
        <v>65.416</v>
      </c>
      <c r="J76" s="18">
        <v>4</v>
      </c>
      <c r="K76" s="10"/>
    </row>
    <row r="77" s="3" customFormat="1" customHeight="1" spans="1:11">
      <c r="A77" s="10">
        <v>75</v>
      </c>
      <c r="B77" s="11" t="s">
        <v>164</v>
      </c>
      <c r="C77" s="11" t="s">
        <v>173</v>
      </c>
      <c r="D77" s="11" t="s">
        <v>174</v>
      </c>
      <c r="E77" s="12">
        <v>56.44</v>
      </c>
      <c r="F77" s="13">
        <f t="shared" si="3"/>
        <v>33.864</v>
      </c>
      <c r="G77" s="14">
        <v>78.67</v>
      </c>
      <c r="H77" s="13">
        <f t="shared" si="4"/>
        <v>31.468</v>
      </c>
      <c r="I77" s="13">
        <f t="shared" si="5"/>
        <v>65.332</v>
      </c>
      <c r="J77" s="18">
        <v>5</v>
      </c>
      <c r="K77" s="10"/>
    </row>
    <row r="78" s="3" customFormat="1" customHeight="1" spans="1:11">
      <c r="A78" s="10">
        <v>76</v>
      </c>
      <c r="B78" s="11" t="s">
        <v>175</v>
      </c>
      <c r="C78" s="11" t="s">
        <v>176</v>
      </c>
      <c r="D78" s="11" t="s">
        <v>177</v>
      </c>
      <c r="E78" s="12">
        <v>74.26</v>
      </c>
      <c r="F78" s="13">
        <f t="shared" si="3"/>
        <v>44.556</v>
      </c>
      <c r="G78" s="14">
        <v>80</v>
      </c>
      <c r="H78" s="13">
        <f t="shared" si="4"/>
        <v>32</v>
      </c>
      <c r="I78" s="13">
        <f t="shared" si="5"/>
        <v>76.556</v>
      </c>
      <c r="J78" s="18">
        <v>1</v>
      </c>
      <c r="K78" s="10"/>
    </row>
    <row r="79" s="3" customFormat="1" customHeight="1" spans="1:11">
      <c r="A79" s="10">
        <v>77</v>
      </c>
      <c r="B79" s="11" t="s">
        <v>175</v>
      </c>
      <c r="C79" s="11" t="s">
        <v>178</v>
      </c>
      <c r="D79" s="11" t="s">
        <v>179</v>
      </c>
      <c r="E79" s="12">
        <v>73.24</v>
      </c>
      <c r="F79" s="13">
        <f t="shared" si="3"/>
        <v>43.944</v>
      </c>
      <c r="G79" s="14">
        <v>80.33</v>
      </c>
      <c r="H79" s="13">
        <f t="shared" si="4"/>
        <v>32.132</v>
      </c>
      <c r="I79" s="13">
        <f t="shared" si="5"/>
        <v>76.076</v>
      </c>
      <c r="J79" s="18">
        <v>2</v>
      </c>
      <c r="K79" s="10"/>
    </row>
    <row r="80" s="3" customFormat="1" customHeight="1" spans="1:11">
      <c r="A80" s="10">
        <v>78</v>
      </c>
      <c r="B80" s="11" t="s">
        <v>175</v>
      </c>
      <c r="C80" s="11" t="s">
        <v>180</v>
      </c>
      <c r="D80" s="11" t="s">
        <v>181</v>
      </c>
      <c r="E80" s="12">
        <v>75</v>
      </c>
      <c r="F80" s="13">
        <f t="shared" si="3"/>
        <v>45</v>
      </c>
      <c r="G80" s="14">
        <v>71.67</v>
      </c>
      <c r="H80" s="13">
        <f t="shared" si="4"/>
        <v>28.668</v>
      </c>
      <c r="I80" s="13">
        <f t="shared" si="5"/>
        <v>73.668</v>
      </c>
      <c r="J80" s="18">
        <v>3</v>
      </c>
      <c r="K80" s="10"/>
    </row>
    <row r="81" s="3" customFormat="1" customHeight="1" spans="1:11">
      <c r="A81" s="10">
        <v>79</v>
      </c>
      <c r="B81" s="11" t="s">
        <v>175</v>
      </c>
      <c r="C81" s="11" t="s">
        <v>182</v>
      </c>
      <c r="D81" s="11" t="s">
        <v>183</v>
      </c>
      <c r="E81" s="12">
        <v>70.54</v>
      </c>
      <c r="F81" s="13">
        <f t="shared" si="3"/>
        <v>42.324</v>
      </c>
      <c r="G81" s="14">
        <v>73.67</v>
      </c>
      <c r="H81" s="13">
        <f t="shared" si="4"/>
        <v>29.468</v>
      </c>
      <c r="I81" s="13">
        <f t="shared" si="5"/>
        <v>71.792</v>
      </c>
      <c r="J81" s="18">
        <v>4</v>
      </c>
      <c r="K81" s="10"/>
    </row>
    <row r="82" s="3" customFormat="1" customHeight="1" spans="1:11">
      <c r="A82" s="10">
        <v>80</v>
      </c>
      <c r="B82" s="11" t="s">
        <v>175</v>
      </c>
      <c r="C82" s="11" t="s">
        <v>184</v>
      </c>
      <c r="D82" s="11" t="s">
        <v>185</v>
      </c>
      <c r="E82" s="12">
        <v>66.6</v>
      </c>
      <c r="F82" s="13">
        <f t="shared" si="3"/>
        <v>39.96</v>
      </c>
      <c r="G82" s="14">
        <v>79</v>
      </c>
      <c r="H82" s="13">
        <f t="shared" si="4"/>
        <v>31.6</v>
      </c>
      <c r="I82" s="13">
        <f t="shared" si="5"/>
        <v>71.56</v>
      </c>
      <c r="J82" s="18">
        <v>5</v>
      </c>
      <c r="K82" s="10"/>
    </row>
    <row r="83" s="3" customFormat="1" customHeight="1" spans="1:11">
      <c r="A83" s="10">
        <v>81</v>
      </c>
      <c r="B83" s="11" t="s">
        <v>175</v>
      </c>
      <c r="C83" s="11" t="s">
        <v>186</v>
      </c>
      <c r="D83" s="11" t="s">
        <v>187</v>
      </c>
      <c r="E83" s="12">
        <v>65.6</v>
      </c>
      <c r="F83" s="13">
        <f t="shared" si="3"/>
        <v>39.36</v>
      </c>
      <c r="G83" s="14">
        <v>78.67</v>
      </c>
      <c r="H83" s="13">
        <f t="shared" si="4"/>
        <v>31.468</v>
      </c>
      <c r="I83" s="13">
        <f t="shared" si="5"/>
        <v>70.828</v>
      </c>
      <c r="J83" s="18">
        <v>6</v>
      </c>
      <c r="K83" s="10"/>
    </row>
    <row r="84" s="3" customFormat="1" customHeight="1" spans="1:11">
      <c r="A84" s="10">
        <v>82</v>
      </c>
      <c r="B84" s="11" t="s">
        <v>188</v>
      </c>
      <c r="C84" s="11" t="s">
        <v>189</v>
      </c>
      <c r="D84" s="11" t="s">
        <v>190</v>
      </c>
      <c r="E84" s="12">
        <v>69.98</v>
      </c>
      <c r="F84" s="13">
        <f t="shared" si="3"/>
        <v>41.988</v>
      </c>
      <c r="G84" s="14">
        <v>79.33</v>
      </c>
      <c r="H84" s="13">
        <f t="shared" si="4"/>
        <v>31.732</v>
      </c>
      <c r="I84" s="13">
        <f t="shared" si="5"/>
        <v>73.72</v>
      </c>
      <c r="J84" s="18">
        <v>1</v>
      </c>
      <c r="K84" s="10"/>
    </row>
    <row r="85" s="3" customFormat="1" customHeight="1" spans="1:11">
      <c r="A85" s="10">
        <v>83</v>
      </c>
      <c r="B85" s="11" t="s">
        <v>188</v>
      </c>
      <c r="C85" s="11" t="s">
        <v>191</v>
      </c>
      <c r="D85" s="11" t="s">
        <v>192</v>
      </c>
      <c r="E85" s="12">
        <v>67.94</v>
      </c>
      <c r="F85" s="13">
        <f t="shared" si="3"/>
        <v>40.764</v>
      </c>
      <c r="G85" s="14">
        <v>81.67</v>
      </c>
      <c r="H85" s="13">
        <f t="shared" si="4"/>
        <v>32.668</v>
      </c>
      <c r="I85" s="13">
        <f t="shared" si="5"/>
        <v>73.432</v>
      </c>
      <c r="J85" s="18">
        <v>2</v>
      </c>
      <c r="K85" s="10"/>
    </row>
    <row r="86" s="3" customFormat="1" customHeight="1" spans="1:11">
      <c r="A86" s="10">
        <v>84</v>
      </c>
      <c r="B86" s="11" t="s">
        <v>193</v>
      </c>
      <c r="C86" s="11" t="s">
        <v>194</v>
      </c>
      <c r="D86" s="11" t="s">
        <v>195</v>
      </c>
      <c r="E86" s="12">
        <v>81.26</v>
      </c>
      <c r="F86" s="13">
        <f t="shared" si="3"/>
        <v>48.756</v>
      </c>
      <c r="G86" s="14">
        <v>76.67</v>
      </c>
      <c r="H86" s="13">
        <f t="shared" si="4"/>
        <v>30.668</v>
      </c>
      <c r="I86" s="13">
        <f t="shared" si="5"/>
        <v>79.424</v>
      </c>
      <c r="J86" s="18">
        <v>1</v>
      </c>
      <c r="K86" s="10"/>
    </row>
    <row r="87" s="3" customFormat="1" customHeight="1" spans="1:11">
      <c r="A87" s="10">
        <v>85</v>
      </c>
      <c r="B87" s="11" t="s">
        <v>193</v>
      </c>
      <c r="C87" s="11" t="s">
        <v>196</v>
      </c>
      <c r="D87" s="11" t="s">
        <v>197</v>
      </c>
      <c r="E87" s="12">
        <v>71.84</v>
      </c>
      <c r="F87" s="13">
        <f t="shared" si="3"/>
        <v>43.104</v>
      </c>
      <c r="G87" s="14">
        <v>83</v>
      </c>
      <c r="H87" s="13">
        <f t="shared" si="4"/>
        <v>33.2</v>
      </c>
      <c r="I87" s="13">
        <f t="shared" si="5"/>
        <v>76.304</v>
      </c>
      <c r="J87" s="18">
        <v>2</v>
      </c>
      <c r="K87" s="10"/>
    </row>
    <row r="88" s="3" customFormat="1" customHeight="1" spans="1:11">
      <c r="A88" s="10">
        <v>86</v>
      </c>
      <c r="B88" s="11" t="s">
        <v>193</v>
      </c>
      <c r="C88" s="11" t="s">
        <v>198</v>
      </c>
      <c r="D88" s="11" t="s">
        <v>199</v>
      </c>
      <c r="E88" s="12">
        <v>78.18</v>
      </c>
      <c r="F88" s="13">
        <f t="shared" si="3"/>
        <v>46.908</v>
      </c>
      <c r="G88" s="14">
        <v>71.33</v>
      </c>
      <c r="H88" s="13">
        <f t="shared" si="4"/>
        <v>28.532</v>
      </c>
      <c r="I88" s="13">
        <f t="shared" si="5"/>
        <v>75.44</v>
      </c>
      <c r="J88" s="18">
        <v>3</v>
      </c>
      <c r="K88" s="10"/>
    </row>
    <row r="89" s="3" customFormat="1" customHeight="1" spans="1:11">
      <c r="A89" s="10">
        <v>87</v>
      </c>
      <c r="B89" s="11" t="s">
        <v>200</v>
      </c>
      <c r="C89" s="11" t="s">
        <v>201</v>
      </c>
      <c r="D89" s="11" t="s">
        <v>202</v>
      </c>
      <c r="E89" s="12">
        <v>84.58</v>
      </c>
      <c r="F89" s="13">
        <f t="shared" si="3"/>
        <v>50.748</v>
      </c>
      <c r="G89" s="14">
        <v>81.67</v>
      </c>
      <c r="H89" s="13">
        <f t="shared" si="4"/>
        <v>32.668</v>
      </c>
      <c r="I89" s="13">
        <f t="shared" si="5"/>
        <v>83.416</v>
      </c>
      <c r="J89" s="18">
        <v>1</v>
      </c>
      <c r="K89" s="10"/>
    </row>
    <row r="90" s="3" customFormat="1" customHeight="1" spans="1:11">
      <c r="A90" s="10">
        <v>88</v>
      </c>
      <c r="B90" s="11" t="s">
        <v>200</v>
      </c>
      <c r="C90" s="11" t="s">
        <v>203</v>
      </c>
      <c r="D90" s="11" t="s">
        <v>204</v>
      </c>
      <c r="E90" s="12">
        <v>80.92</v>
      </c>
      <c r="F90" s="13">
        <f t="shared" si="3"/>
        <v>48.552</v>
      </c>
      <c r="G90" s="14">
        <v>82</v>
      </c>
      <c r="H90" s="13">
        <f t="shared" si="4"/>
        <v>32.8</v>
      </c>
      <c r="I90" s="13">
        <f t="shared" si="5"/>
        <v>81.352</v>
      </c>
      <c r="J90" s="18">
        <v>2</v>
      </c>
      <c r="K90" s="10"/>
    </row>
    <row r="91" s="3" customFormat="1" customHeight="1" spans="1:11">
      <c r="A91" s="10">
        <v>89</v>
      </c>
      <c r="B91" s="11" t="s">
        <v>200</v>
      </c>
      <c r="C91" s="11" t="s">
        <v>205</v>
      </c>
      <c r="D91" s="11" t="s">
        <v>206</v>
      </c>
      <c r="E91" s="12">
        <v>82.16</v>
      </c>
      <c r="F91" s="13">
        <f t="shared" si="3"/>
        <v>49.296</v>
      </c>
      <c r="G91" s="14">
        <v>80</v>
      </c>
      <c r="H91" s="13">
        <f t="shared" si="4"/>
        <v>32</v>
      </c>
      <c r="I91" s="13">
        <f t="shared" si="5"/>
        <v>81.296</v>
      </c>
      <c r="J91" s="18">
        <v>3</v>
      </c>
      <c r="K91" s="10"/>
    </row>
    <row r="92" s="3" customFormat="1" customHeight="1" spans="1:11">
      <c r="A92" s="10">
        <v>90</v>
      </c>
      <c r="B92" s="11" t="s">
        <v>207</v>
      </c>
      <c r="C92" s="11" t="s">
        <v>208</v>
      </c>
      <c r="D92" s="11" t="s">
        <v>209</v>
      </c>
      <c r="E92" s="12">
        <v>75.14</v>
      </c>
      <c r="F92" s="13">
        <f t="shared" si="3"/>
        <v>45.084</v>
      </c>
      <c r="G92" s="14">
        <v>71.33</v>
      </c>
      <c r="H92" s="13">
        <f t="shared" si="4"/>
        <v>28.532</v>
      </c>
      <c r="I92" s="13">
        <f t="shared" si="5"/>
        <v>73.616</v>
      </c>
      <c r="J92" s="18">
        <v>1</v>
      </c>
      <c r="K92" s="20"/>
    </row>
    <row r="93" s="3" customFormat="1" customHeight="1" spans="1:11">
      <c r="A93" s="10">
        <v>91</v>
      </c>
      <c r="B93" s="11" t="s">
        <v>207</v>
      </c>
      <c r="C93" s="11" t="s">
        <v>210</v>
      </c>
      <c r="D93" s="11" t="s">
        <v>211</v>
      </c>
      <c r="E93" s="12">
        <v>70.02</v>
      </c>
      <c r="F93" s="13">
        <f t="shared" si="3"/>
        <v>42.012</v>
      </c>
      <c r="G93" s="14">
        <v>77</v>
      </c>
      <c r="H93" s="13">
        <f t="shared" si="4"/>
        <v>30.8</v>
      </c>
      <c r="I93" s="13">
        <f t="shared" si="5"/>
        <v>72.812</v>
      </c>
      <c r="J93" s="18">
        <v>2</v>
      </c>
      <c r="K93" s="20"/>
    </row>
    <row r="94" s="3" customFormat="1" customHeight="1" spans="1:11">
      <c r="A94" s="10">
        <v>92</v>
      </c>
      <c r="B94" s="11" t="s">
        <v>207</v>
      </c>
      <c r="C94" s="11" t="s">
        <v>212</v>
      </c>
      <c r="D94" s="11" t="s">
        <v>213</v>
      </c>
      <c r="E94" s="12">
        <v>74.38</v>
      </c>
      <c r="F94" s="13">
        <f t="shared" si="3"/>
        <v>44.628</v>
      </c>
      <c r="G94" s="14">
        <v>70</v>
      </c>
      <c r="H94" s="13">
        <f t="shared" si="4"/>
        <v>28</v>
      </c>
      <c r="I94" s="13">
        <f t="shared" si="5"/>
        <v>72.628</v>
      </c>
      <c r="J94" s="18">
        <v>3</v>
      </c>
      <c r="K94" s="20"/>
    </row>
    <row r="95" s="3" customFormat="1" customHeight="1" spans="1:11">
      <c r="A95" s="10">
        <v>93</v>
      </c>
      <c r="B95" s="11" t="s">
        <v>207</v>
      </c>
      <c r="C95" s="11" t="s">
        <v>214</v>
      </c>
      <c r="D95" s="11" t="s">
        <v>215</v>
      </c>
      <c r="E95" s="12">
        <v>69.9</v>
      </c>
      <c r="F95" s="13">
        <f t="shared" si="3"/>
        <v>41.94</v>
      </c>
      <c r="G95" s="14">
        <v>74.67</v>
      </c>
      <c r="H95" s="13">
        <f t="shared" si="4"/>
        <v>29.868</v>
      </c>
      <c r="I95" s="13">
        <f t="shared" si="5"/>
        <v>71.808</v>
      </c>
      <c r="J95" s="18">
        <v>4</v>
      </c>
      <c r="K95" s="20"/>
    </row>
    <row r="96" s="3" customFormat="1" customHeight="1" spans="1:11">
      <c r="A96" s="10">
        <v>94</v>
      </c>
      <c r="B96" s="11" t="s">
        <v>207</v>
      </c>
      <c r="C96" s="11" t="s">
        <v>216</v>
      </c>
      <c r="D96" s="11" t="s">
        <v>217</v>
      </c>
      <c r="E96" s="12">
        <v>72.44</v>
      </c>
      <c r="F96" s="13">
        <f t="shared" si="3"/>
        <v>43.464</v>
      </c>
      <c r="G96" s="14">
        <v>68.33</v>
      </c>
      <c r="H96" s="13">
        <f t="shared" si="4"/>
        <v>27.332</v>
      </c>
      <c r="I96" s="13">
        <f t="shared" si="5"/>
        <v>70.796</v>
      </c>
      <c r="J96" s="18">
        <v>5</v>
      </c>
      <c r="K96" s="20"/>
    </row>
    <row r="97" s="3" customFormat="1" customHeight="1" spans="1:11">
      <c r="A97" s="10">
        <v>95</v>
      </c>
      <c r="B97" s="11" t="s">
        <v>207</v>
      </c>
      <c r="C97" s="11" t="s">
        <v>218</v>
      </c>
      <c r="D97" s="11" t="s">
        <v>219</v>
      </c>
      <c r="E97" s="12">
        <v>72.96</v>
      </c>
      <c r="F97" s="13">
        <f t="shared" si="3"/>
        <v>43.776</v>
      </c>
      <c r="G97" s="14">
        <v>66.33</v>
      </c>
      <c r="H97" s="13">
        <f t="shared" si="4"/>
        <v>26.532</v>
      </c>
      <c r="I97" s="13">
        <f t="shared" si="5"/>
        <v>70.308</v>
      </c>
      <c r="J97" s="18">
        <v>6</v>
      </c>
      <c r="K97" s="20"/>
    </row>
    <row r="98" s="3" customFormat="1" customHeight="1" spans="1:11">
      <c r="A98" s="10">
        <v>96</v>
      </c>
      <c r="B98" s="19" t="s">
        <v>220</v>
      </c>
      <c r="C98" s="19" t="s">
        <v>221</v>
      </c>
      <c r="D98" s="19" t="s">
        <v>222</v>
      </c>
      <c r="E98" s="12">
        <v>75.9</v>
      </c>
      <c r="F98" s="13">
        <f t="shared" si="3"/>
        <v>45.54</v>
      </c>
      <c r="G98" s="14">
        <v>73</v>
      </c>
      <c r="H98" s="13">
        <f t="shared" si="4"/>
        <v>29.2</v>
      </c>
      <c r="I98" s="13">
        <f t="shared" si="5"/>
        <v>74.74</v>
      </c>
      <c r="J98" s="18">
        <v>1</v>
      </c>
      <c r="K98" s="10"/>
    </row>
    <row r="99" s="3" customFormat="1" customHeight="1" spans="1:11">
      <c r="A99" s="10">
        <v>97</v>
      </c>
      <c r="B99" s="19" t="s">
        <v>220</v>
      </c>
      <c r="C99" s="19" t="s">
        <v>223</v>
      </c>
      <c r="D99" s="19" t="s">
        <v>224</v>
      </c>
      <c r="E99" s="12">
        <v>68.24</v>
      </c>
      <c r="F99" s="13">
        <f t="shared" si="3"/>
        <v>40.944</v>
      </c>
      <c r="G99" s="14">
        <v>82.33</v>
      </c>
      <c r="H99" s="13">
        <f t="shared" si="4"/>
        <v>32.932</v>
      </c>
      <c r="I99" s="13">
        <f t="shared" si="5"/>
        <v>73.876</v>
      </c>
      <c r="J99" s="18">
        <v>2</v>
      </c>
      <c r="K99" s="10"/>
    </row>
    <row r="100" s="3" customFormat="1" customHeight="1" spans="1:11">
      <c r="A100" s="10">
        <v>98</v>
      </c>
      <c r="B100" s="19" t="s">
        <v>220</v>
      </c>
      <c r="C100" s="19" t="s">
        <v>225</v>
      </c>
      <c r="D100" s="19" t="s">
        <v>226</v>
      </c>
      <c r="E100" s="12">
        <v>64.84</v>
      </c>
      <c r="F100" s="13">
        <f t="shared" si="3"/>
        <v>38.904</v>
      </c>
      <c r="G100" s="14">
        <v>72.67</v>
      </c>
      <c r="H100" s="13">
        <f t="shared" si="4"/>
        <v>29.068</v>
      </c>
      <c r="I100" s="13">
        <f t="shared" si="5"/>
        <v>67.972</v>
      </c>
      <c r="J100" s="18">
        <v>3</v>
      </c>
      <c r="K100" s="10"/>
    </row>
    <row r="101" s="3" customFormat="1" customHeight="1" spans="1:11">
      <c r="A101" s="10">
        <v>99</v>
      </c>
      <c r="B101" s="19" t="s">
        <v>220</v>
      </c>
      <c r="C101" s="19" t="s">
        <v>227</v>
      </c>
      <c r="D101" s="19" t="s">
        <v>228</v>
      </c>
      <c r="E101" s="12">
        <v>56.86</v>
      </c>
      <c r="F101" s="13">
        <f t="shared" si="3"/>
        <v>34.116</v>
      </c>
      <c r="G101" s="14">
        <v>79.33</v>
      </c>
      <c r="H101" s="13">
        <f t="shared" si="4"/>
        <v>31.732</v>
      </c>
      <c r="I101" s="13">
        <f t="shared" si="5"/>
        <v>65.848</v>
      </c>
      <c r="J101" s="18">
        <v>4</v>
      </c>
      <c r="K101" s="10"/>
    </row>
    <row r="102" s="3" customFormat="1" customHeight="1" spans="1:11">
      <c r="A102" s="10">
        <v>100</v>
      </c>
      <c r="B102" s="11" t="s">
        <v>229</v>
      </c>
      <c r="C102" s="11" t="s">
        <v>230</v>
      </c>
      <c r="D102" s="11" t="s">
        <v>231</v>
      </c>
      <c r="E102" s="12">
        <v>80</v>
      </c>
      <c r="F102" s="13">
        <f t="shared" si="3"/>
        <v>48</v>
      </c>
      <c r="G102" s="14">
        <v>76.33</v>
      </c>
      <c r="H102" s="13">
        <f t="shared" si="4"/>
        <v>30.532</v>
      </c>
      <c r="I102" s="13">
        <f t="shared" si="5"/>
        <v>78.532</v>
      </c>
      <c r="J102" s="18">
        <v>1</v>
      </c>
      <c r="K102" s="10"/>
    </row>
    <row r="103" s="3" customFormat="1" customHeight="1" spans="1:11">
      <c r="A103" s="10">
        <v>101</v>
      </c>
      <c r="B103" s="11" t="s">
        <v>229</v>
      </c>
      <c r="C103" s="11" t="s">
        <v>232</v>
      </c>
      <c r="D103" s="11" t="s">
        <v>233</v>
      </c>
      <c r="E103" s="12">
        <v>74.41</v>
      </c>
      <c r="F103" s="13">
        <f t="shared" si="3"/>
        <v>44.646</v>
      </c>
      <c r="G103" s="14">
        <v>75.33</v>
      </c>
      <c r="H103" s="13">
        <f t="shared" si="4"/>
        <v>30.132</v>
      </c>
      <c r="I103" s="13">
        <f t="shared" si="5"/>
        <v>74.778</v>
      </c>
      <c r="J103" s="18">
        <v>2</v>
      </c>
      <c r="K103" s="10"/>
    </row>
    <row r="104" s="3" customFormat="1" customHeight="1" spans="1:11">
      <c r="A104" s="10">
        <v>102</v>
      </c>
      <c r="B104" s="11" t="s">
        <v>229</v>
      </c>
      <c r="C104" s="11" t="s">
        <v>234</v>
      </c>
      <c r="D104" s="11" t="s">
        <v>235</v>
      </c>
      <c r="E104" s="12">
        <v>74.62</v>
      </c>
      <c r="F104" s="13">
        <f t="shared" si="3"/>
        <v>44.772</v>
      </c>
      <c r="G104" s="14">
        <v>75</v>
      </c>
      <c r="H104" s="13">
        <f t="shared" si="4"/>
        <v>30</v>
      </c>
      <c r="I104" s="13">
        <f t="shared" si="5"/>
        <v>74.772</v>
      </c>
      <c r="J104" s="18">
        <v>3</v>
      </c>
      <c r="K104" s="10"/>
    </row>
    <row r="105" s="3" customFormat="1" customHeight="1" spans="1:11">
      <c r="A105" s="10">
        <v>103</v>
      </c>
      <c r="B105" s="11" t="s">
        <v>229</v>
      </c>
      <c r="C105" s="11" t="s">
        <v>236</v>
      </c>
      <c r="D105" s="11" t="s">
        <v>237</v>
      </c>
      <c r="E105" s="12">
        <v>75.11</v>
      </c>
      <c r="F105" s="13">
        <f t="shared" si="3"/>
        <v>45.066</v>
      </c>
      <c r="G105" s="14">
        <v>72</v>
      </c>
      <c r="H105" s="13">
        <f t="shared" si="4"/>
        <v>28.8</v>
      </c>
      <c r="I105" s="13">
        <f t="shared" si="5"/>
        <v>73.866</v>
      </c>
      <c r="J105" s="18">
        <v>4</v>
      </c>
      <c r="K105" s="10"/>
    </row>
    <row r="106" s="3" customFormat="1" customHeight="1" spans="1:11">
      <c r="A106" s="10">
        <v>104</v>
      </c>
      <c r="B106" s="11" t="s">
        <v>229</v>
      </c>
      <c r="C106" s="11" t="s">
        <v>238</v>
      </c>
      <c r="D106" s="11" t="s">
        <v>239</v>
      </c>
      <c r="E106" s="12">
        <v>74.92</v>
      </c>
      <c r="F106" s="13">
        <f t="shared" si="3"/>
        <v>44.952</v>
      </c>
      <c r="G106" s="14">
        <v>72</v>
      </c>
      <c r="H106" s="13">
        <f t="shared" si="4"/>
        <v>28.8</v>
      </c>
      <c r="I106" s="13">
        <f t="shared" si="5"/>
        <v>73.752</v>
      </c>
      <c r="J106" s="18">
        <v>5</v>
      </c>
      <c r="K106" s="10"/>
    </row>
    <row r="107" s="3" customFormat="1" customHeight="1" spans="1:11">
      <c r="A107" s="10">
        <v>105</v>
      </c>
      <c r="B107" s="11" t="s">
        <v>229</v>
      </c>
      <c r="C107" s="11" t="s">
        <v>240</v>
      </c>
      <c r="D107" s="11" t="s">
        <v>241</v>
      </c>
      <c r="E107" s="12">
        <v>77.88</v>
      </c>
      <c r="F107" s="13">
        <f t="shared" si="3"/>
        <v>46.728</v>
      </c>
      <c r="G107" s="14">
        <v>65.67</v>
      </c>
      <c r="H107" s="13">
        <f t="shared" si="4"/>
        <v>26.268</v>
      </c>
      <c r="I107" s="13">
        <f t="shared" si="5"/>
        <v>72.996</v>
      </c>
      <c r="J107" s="18">
        <v>6</v>
      </c>
      <c r="K107" s="10"/>
    </row>
    <row r="108" s="3" customFormat="1" customHeight="1" spans="1:11">
      <c r="A108" s="10">
        <v>106</v>
      </c>
      <c r="B108" s="11" t="s">
        <v>242</v>
      </c>
      <c r="C108" s="11" t="s">
        <v>243</v>
      </c>
      <c r="D108" s="11" t="s">
        <v>244</v>
      </c>
      <c r="E108" s="12">
        <v>80.62</v>
      </c>
      <c r="F108" s="13">
        <f t="shared" si="3"/>
        <v>48.372</v>
      </c>
      <c r="G108" s="14">
        <v>71.67</v>
      </c>
      <c r="H108" s="13">
        <f t="shared" si="4"/>
        <v>28.668</v>
      </c>
      <c r="I108" s="13">
        <f t="shared" si="5"/>
        <v>77.04</v>
      </c>
      <c r="J108" s="18">
        <v>1</v>
      </c>
      <c r="K108" s="10"/>
    </row>
    <row r="109" s="3" customFormat="1" customHeight="1" spans="1:11">
      <c r="A109" s="10">
        <v>107</v>
      </c>
      <c r="B109" s="11" t="s">
        <v>242</v>
      </c>
      <c r="C109" s="11" t="s">
        <v>245</v>
      </c>
      <c r="D109" s="11" t="s">
        <v>246</v>
      </c>
      <c r="E109" s="12">
        <v>71.5</v>
      </c>
      <c r="F109" s="13">
        <f t="shared" si="3"/>
        <v>42.9</v>
      </c>
      <c r="G109" s="14">
        <v>80.33</v>
      </c>
      <c r="H109" s="13">
        <f t="shared" si="4"/>
        <v>32.132</v>
      </c>
      <c r="I109" s="13">
        <f t="shared" si="5"/>
        <v>75.032</v>
      </c>
      <c r="J109" s="18">
        <v>2</v>
      </c>
      <c r="K109" s="10"/>
    </row>
    <row r="110" s="3" customFormat="1" customHeight="1" spans="1:11">
      <c r="A110" s="10">
        <v>108</v>
      </c>
      <c r="B110" s="11" t="s">
        <v>247</v>
      </c>
      <c r="C110" s="11" t="s">
        <v>248</v>
      </c>
      <c r="D110" s="11" t="s">
        <v>249</v>
      </c>
      <c r="E110" s="12">
        <v>82.3</v>
      </c>
      <c r="F110" s="13">
        <f t="shared" si="3"/>
        <v>49.38</v>
      </c>
      <c r="G110" s="14">
        <v>80.33</v>
      </c>
      <c r="H110" s="13">
        <f t="shared" si="4"/>
        <v>32.132</v>
      </c>
      <c r="I110" s="13">
        <f t="shared" si="5"/>
        <v>81.512</v>
      </c>
      <c r="J110" s="18">
        <v>1</v>
      </c>
      <c r="K110" s="10"/>
    </row>
    <row r="111" s="3" customFormat="1" customHeight="1" spans="1:11">
      <c r="A111" s="10">
        <v>109</v>
      </c>
      <c r="B111" s="11" t="s">
        <v>247</v>
      </c>
      <c r="C111" s="11" t="s">
        <v>250</v>
      </c>
      <c r="D111" s="11" t="s">
        <v>251</v>
      </c>
      <c r="E111" s="12">
        <v>80.94</v>
      </c>
      <c r="F111" s="13">
        <f t="shared" si="3"/>
        <v>48.564</v>
      </c>
      <c r="G111" s="14">
        <v>78</v>
      </c>
      <c r="H111" s="13">
        <f t="shared" si="4"/>
        <v>31.2</v>
      </c>
      <c r="I111" s="13">
        <f t="shared" si="5"/>
        <v>79.764</v>
      </c>
      <c r="J111" s="18">
        <v>2</v>
      </c>
      <c r="K111" s="10"/>
    </row>
    <row r="112" s="3" customFormat="1" customHeight="1" spans="1:11">
      <c r="A112" s="10">
        <v>110</v>
      </c>
      <c r="B112" s="11" t="s">
        <v>247</v>
      </c>
      <c r="C112" s="11" t="s">
        <v>252</v>
      </c>
      <c r="D112" s="11" t="s">
        <v>253</v>
      </c>
      <c r="E112" s="12">
        <v>80.76</v>
      </c>
      <c r="F112" s="13">
        <f t="shared" si="3"/>
        <v>48.456</v>
      </c>
      <c r="G112" s="14">
        <v>75.33</v>
      </c>
      <c r="H112" s="13">
        <f t="shared" si="4"/>
        <v>30.132</v>
      </c>
      <c r="I112" s="13">
        <f t="shared" si="5"/>
        <v>78.588</v>
      </c>
      <c r="J112" s="18">
        <v>3</v>
      </c>
      <c r="K112" s="10"/>
    </row>
    <row r="113" s="3" customFormat="1" customHeight="1" spans="1:11">
      <c r="A113" s="10">
        <v>111</v>
      </c>
      <c r="B113" s="11" t="s">
        <v>247</v>
      </c>
      <c r="C113" s="11" t="s">
        <v>254</v>
      </c>
      <c r="D113" s="11" t="s">
        <v>255</v>
      </c>
      <c r="E113" s="12">
        <v>80.54</v>
      </c>
      <c r="F113" s="13">
        <f t="shared" si="3"/>
        <v>48.324</v>
      </c>
      <c r="G113" s="14">
        <v>74.67</v>
      </c>
      <c r="H113" s="13">
        <f t="shared" si="4"/>
        <v>29.868</v>
      </c>
      <c r="I113" s="13">
        <f t="shared" si="5"/>
        <v>78.192</v>
      </c>
      <c r="J113" s="18">
        <v>4</v>
      </c>
      <c r="K113" s="10"/>
    </row>
    <row r="114" s="3" customFormat="1" customHeight="1" spans="1:11">
      <c r="A114" s="10">
        <v>112</v>
      </c>
      <c r="B114" s="11" t="s">
        <v>247</v>
      </c>
      <c r="C114" s="11" t="s">
        <v>256</v>
      </c>
      <c r="D114" s="11" t="s">
        <v>257</v>
      </c>
      <c r="E114" s="12">
        <v>76.92</v>
      </c>
      <c r="F114" s="13">
        <f t="shared" si="3"/>
        <v>46.152</v>
      </c>
      <c r="G114" s="14">
        <v>80</v>
      </c>
      <c r="H114" s="13">
        <f t="shared" si="4"/>
        <v>32</v>
      </c>
      <c r="I114" s="13">
        <f t="shared" si="5"/>
        <v>78.152</v>
      </c>
      <c r="J114" s="18">
        <v>5</v>
      </c>
      <c r="K114" s="10"/>
    </row>
    <row r="115" s="3" customFormat="1" customHeight="1" spans="1:11">
      <c r="A115" s="10">
        <v>113</v>
      </c>
      <c r="B115" s="11" t="s">
        <v>247</v>
      </c>
      <c r="C115" s="11" t="s">
        <v>258</v>
      </c>
      <c r="D115" s="11" t="s">
        <v>259</v>
      </c>
      <c r="E115" s="12">
        <v>78.56</v>
      </c>
      <c r="F115" s="13">
        <f t="shared" si="3"/>
        <v>47.136</v>
      </c>
      <c r="G115" s="14">
        <v>77</v>
      </c>
      <c r="H115" s="13">
        <f t="shared" si="4"/>
        <v>30.8</v>
      </c>
      <c r="I115" s="13">
        <f t="shared" si="5"/>
        <v>77.936</v>
      </c>
      <c r="J115" s="18">
        <v>6</v>
      </c>
      <c r="K115" s="10"/>
    </row>
    <row r="116" s="3" customFormat="1" customHeight="1" spans="1:11">
      <c r="A116" s="10">
        <v>114</v>
      </c>
      <c r="B116" s="11" t="s">
        <v>247</v>
      </c>
      <c r="C116" s="11" t="s">
        <v>260</v>
      </c>
      <c r="D116" s="11" t="s">
        <v>261</v>
      </c>
      <c r="E116" s="12">
        <v>74.32</v>
      </c>
      <c r="F116" s="13">
        <f t="shared" si="3"/>
        <v>44.592</v>
      </c>
      <c r="G116" s="14">
        <v>82.33</v>
      </c>
      <c r="H116" s="13">
        <f t="shared" si="4"/>
        <v>32.932</v>
      </c>
      <c r="I116" s="13">
        <f t="shared" si="5"/>
        <v>77.524</v>
      </c>
      <c r="J116" s="18">
        <v>7</v>
      </c>
      <c r="K116" s="10"/>
    </row>
    <row r="117" s="3" customFormat="1" customHeight="1" spans="1:11">
      <c r="A117" s="10">
        <v>115</v>
      </c>
      <c r="B117" s="11" t="s">
        <v>262</v>
      </c>
      <c r="C117" s="11" t="s">
        <v>263</v>
      </c>
      <c r="D117" s="11" t="s">
        <v>264</v>
      </c>
      <c r="E117" s="12">
        <v>79.88</v>
      </c>
      <c r="F117" s="13">
        <f t="shared" si="3"/>
        <v>47.928</v>
      </c>
      <c r="G117" s="14">
        <v>77.33</v>
      </c>
      <c r="H117" s="13">
        <f t="shared" si="4"/>
        <v>30.932</v>
      </c>
      <c r="I117" s="13">
        <f t="shared" si="5"/>
        <v>78.86</v>
      </c>
      <c r="J117" s="18">
        <v>1</v>
      </c>
      <c r="K117" s="10"/>
    </row>
    <row r="118" s="3" customFormat="1" customHeight="1" spans="1:11">
      <c r="A118" s="10">
        <v>116</v>
      </c>
      <c r="B118" s="11" t="s">
        <v>262</v>
      </c>
      <c r="C118" s="11" t="s">
        <v>265</v>
      </c>
      <c r="D118" s="11" t="s">
        <v>266</v>
      </c>
      <c r="E118" s="12">
        <v>73.58</v>
      </c>
      <c r="F118" s="13">
        <f t="shared" si="3"/>
        <v>44.148</v>
      </c>
      <c r="G118" s="14">
        <v>80.33</v>
      </c>
      <c r="H118" s="13">
        <f t="shared" si="4"/>
        <v>32.132</v>
      </c>
      <c r="I118" s="13">
        <f t="shared" si="5"/>
        <v>76.28</v>
      </c>
      <c r="J118" s="18">
        <v>2</v>
      </c>
      <c r="K118" s="10"/>
    </row>
    <row r="119" s="3" customFormat="1" customHeight="1" spans="1:11">
      <c r="A119" s="10">
        <v>117</v>
      </c>
      <c r="B119" s="11" t="s">
        <v>267</v>
      </c>
      <c r="C119" s="11" t="s">
        <v>268</v>
      </c>
      <c r="D119" s="11" t="s">
        <v>269</v>
      </c>
      <c r="E119" s="12">
        <v>80.32</v>
      </c>
      <c r="F119" s="13">
        <f t="shared" si="3"/>
        <v>48.192</v>
      </c>
      <c r="G119" s="14">
        <v>84</v>
      </c>
      <c r="H119" s="13">
        <f t="shared" si="4"/>
        <v>33.6</v>
      </c>
      <c r="I119" s="13">
        <f t="shared" si="5"/>
        <v>81.792</v>
      </c>
      <c r="J119" s="18">
        <v>1</v>
      </c>
      <c r="K119" s="20"/>
    </row>
    <row r="120" s="3" customFormat="1" customHeight="1" spans="1:11">
      <c r="A120" s="10">
        <v>118</v>
      </c>
      <c r="B120" s="11" t="s">
        <v>267</v>
      </c>
      <c r="C120" s="11" t="s">
        <v>270</v>
      </c>
      <c r="D120" s="11" t="s">
        <v>271</v>
      </c>
      <c r="E120" s="12">
        <v>74.44</v>
      </c>
      <c r="F120" s="13">
        <f t="shared" si="3"/>
        <v>44.664</v>
      </c>
      <c r="G120" s="14">
        <v>65.67</v>
      </c>
      <c r="H120" s="13">
        <f t="shared" si="4"/>
        <v>26.268</v>
      </c>
      <c r="I120" s="13">
        <f t="shared" si="5"/>
        <v>70.932</v>
      </c>
      <c r="J120" s="18">
        <v>2</v>
      </c>
      <c r="K120" s="20"/>
    </row>
    <row r="121" s="3" customFormat="1" customHeight="1" spans="1:11">
      <c r="A121" s="10">
        <v>119</v>
      </c>
      <c r="B121" s="11" t="s">
        <v>267</v>
      </c>
      <c r="C121" s="11" t="s">
        <v>272</v>
      </c>
      <c r="D121" s="11" t="s">
        <v>273</v>
      </c>
      <c r="E121" s="12">
        <v>64.16</v>
      </c>
      <c r="F121" s="13">
        <f t="shared" si="3"/>
        <v>38.496</v>
      </c>
      <c r="G121" s="14">
        <v>74</v>
      </c>
      <c r="H121" s="13">
        <f t="shared" si="4"/>
        <v>29.6</v>
      </c>
      <c r="I121" s="13">
        <f t="shared" si="5"/>
        <v>68.096</v>
      </c>
      <c r="J121" s="18">
        <v>3</v>
      </c>
      <c r="K121" s="20"/>
    </row>
    <row r="122" s="3" customFormat="1" customHeight="1" spans="1:11">
      <c r="A122" s="10">
        <v>120</v>
      </c>
      <c r="B122" s="11" t="s">
        <v>274</v>
      </c>
      <c r="C122" s="11" t="s">
        <v>275</v>
      </c>
      <c r="D122" s="11" t="s">
        <v>276</v>
      </c>
      <c r="E122" s="12">
        <v>73.38</v>
      </c>
      <c r="F122" s="13">
        <f t="shared" si="3"/>
        <v>44.028</v>
      </c>
      <c r="G122" s="14">
        <v>78</v>
      </c>
      <c r="H122" s="13">
        <f t="shared" si="4"/>
        <v>31.2</v>
      </c>
      <c r="I122" s="13">
        <f t="shared" si="5"/>
        <v>75.228</v>
      </c>
      <c r="J122" s="18">
        <v>1</v>
      </c>
      <c r="K122" s="10"/>
    </row>
    <row r="123" s="3" customFormat="1" customHeight="1" spans="1:11">
      <c r="A123" s="10">
        <v>121</v>
      </c>
      <c r="B123" s="11" t="s">
        <v>274</v>
      </c>
      <c r="C123" s="11" t="s">
        <v>277</v>
      </c>
      <c r="D123" s="11" t="s">
        <v>278</v>
      </c>
      <c r="E123" s="12">
        <v>66.36</v>
      </c>
      <c r="F123" s="13">
        <f t="shared" si="3"/>
        <v>39.816</v>
      </c>
      <c r="G123" s="14">
        <v>82.33</v>
      </c>
      <c r="H123" s="13">
        <f t="shared" si="4"/>
        <v>32.932</v>
      </c>
      <c r="I123" s="13">
        <f t="shared" si="5"/>
        <v>72.748</v>
      </c>
      <c r="J123" s="18">
        <v>2</v>
      </c>
      <c r="K123" s="10"/>
    </row>
    <row r="124" s="3" customFormat="1" customHeight="1" spans="1:11">
      <c r="A124" s="10">
        <v>122</v>
      </c>
      <c r="B124" s="11" t="s">
        <v>274</v>
      </c>
      <c r="C124" s="11" t="s">
        <v>279</v>
      </c>
      <c r="D124" s="11" t="s">
        <v>280</v>
      </c>
      <c r="E124" s="12">
        <v>65.54</v>
      </c>
      <c r="F124" s="13">
        <f t="shared" si="3"/>
        <v>39.324</v>
      </c>
      <c r="G124" s="14">
        <v>82.33</v>
      </c>
      <c r="H124" s="13">
        <f t="shared" si="4"/>
        <v>32.932</v>
      </c>
      <c r="I124" s="13">
        <f t="shared" si="5"/>
        <v>72.256</v>
      </c>
      <c r="J124" s="18">
        <v>3</v>
      </c>
      <c r="K124" s="10"/>
    </row>
    <row r="125" s="3" customFormat="1" customHeight="1" spans="1:11">
      <c r="A125" s="10">
        <v>123</v>
      </c>
      <c r="B125" s="11" t="s">
        <v>274</v>
      </c>
      <c r="C125" s="11" t="s">
        <v>281</v>
      </c>
      <c r="D125" s="11" t="s">
        <v>282</v>
      </c>
      <c r="E125" s="12">
        <v>74.24</v>
      </c>
      <c r="F125" s="13">
        <f t="shared" si="3"/>
        <v>44.544</v>
      </c>
      <c r="G125" s="14">
        <v>68.67</v>
      </c>
      <c r="H125" s="13">
        <f t="shared" si="4"/>
        <v>27.468</v>
      </c>
      <c r="I125" s="13">
        <f t="shared" si="5"/>
        <v>72.012</v>
      </c>
      <c r="J125" s="18">
        <v>4</v>
      </c>
      <c r="K125" s="10"/>
    </row>
    <row r="126" s="3" customFormat="1" customHeight="1" spans="1:11">
      <c r="A126" s="10">
        <v>124</v>
      </c>
      <c r="B126" s="11" t="s">
        <v>283</v>
      </c>
      <c r="C126" s="11" t="s">
        <v>284</v>
      </c>
      <c r="D126" s="11" t="s">
        <v>285</v>
      </c>
      <c r="E126" s="12">
        <v>81.36</v>
      </c>
      <c r="F126" s="13">
        <f t="shared" si="3"/>
        <v>48.816</v>
      </c>
      <c r="G126" s="14">
        <v>80.33</v>
      </c>
      <c r="H126" s="13">
        <f t="shared" si="4"/>
        <v>32.132</v>
      </c>
      <c r="I126" s="13">
        <f t="shared" si="5"/>
        <v>80.948</v>
      </c>
      <c r="J126" s="18">
        <v>1</v>
      </c>
      <c r="K126" s="20"/>
    </row>
    <row r="127" s="3" customFormat="1" customHeight="1" spans="1:11">
      <c r="A127" s="10">
        <v>125</v>
      </c>
      <c r="B127" s="11" t="s">
        <v>283</v>
      </c>
      <c r="C127" s="11" t="s">
        <v>286</v>
      </c>
      <c r="D127" s="11" t="s">
        <v>287</v>
      </c>
      <c r="E127" s="12">
        <v>82.02</v>
      </c>
      <c r="F127" s="13">
        <f t="shared" si="3"/>
        <v>49.212</v>
      </c>
      <c r="G127" s="14">
        <v>75.67</v>
      </c>
      <c r="H127" s="13">
        <f t="shared" si="4"/>
        <v>30.268</v>
      </c>
      <c r="I127" s="13">
        <f t="shared" si="5"/>
        <v>79.48</v>
      </c>
      <c r="J127" s="18">
        <v>2</v>
      </c>
      <c r="K127" s="20"/>
    </row>
    <row r="128" s="3" customFormat="1" customHeight="1" spans="1:11">
      <c r="A128" s="10">
        <v>126</v>
      </c>
      <c r="B128" s="11" t="s">
        <v>283</v>
      </c>
      <c r="C128" s="11" t="s">
        <v>288</v>
      </c>
      <c r="D128" s="11" t="s">
        <v>289</v>
      </c>
      <c r="E128" s="12">
        <v>77.76</v>
      </c>
      <c r="F128" s="13">
        <f t="shared" si="3"/>
        <v>46.656</v>
      </c>
      <c r="G128" s="14">
        <v>82</v>
      </c>
      <c r="H128" s="13">
        <f t="shared" si="4"/>
        <v>32.8</v>
      </c>
      <c r="I128" s="13">
        <f t="shared" si="5"/>
        <v>79.456</v>
      </c>
      <c r="J128" s="18">
        <v>3</v>
      </c>
      <c r="K128" s="20"/>
    </row>
    <row r="129" s="3" customFormat="1" customHeight="1" spans="1:11">
      <c r="A129" s="10">
        <v>127</v>
      </c>
      <c r="B129" s="11" t="s">
        <v>283</v>
      </c>
      <c r="C129" s="11" t="s">
        <v>290</v>
      </c>
      <c r="D129" s="11" t="s">
        <v>291</v>
      </c>
      <c r="E129" s="12">
        <v>75.94</v>
      </c>
      <c r="F129" s="13">
        <f t="shared" si="3"/>
        <v>45.564</v>
      </c>
      <c r="G129" s="14">
        <v>83.67</v>
      </c>
      <c r="H129" s="13">
        <f t="shared" si="4"/>
        <v>33.468</v>
      </c>
      <c r="I129" s="13">
        <f t="shared" si="5"/>
        <v>79.032</v>
      </c>
      <c r="J129" s="18">
        <v>4</v>
      </c>
      <c r="K129" s="20"/>
    </row>
    <row r="130" s="3" customFormat="1" customHeight="1" spans="1:11">
      <c r="A130" s="10">
        <v>128</v>
      </c>
      <c r="B130" s="11" t="s">
        <v>283</v>
      </c>
      <c r="C130" s="11" t="s">
        <v>292</v>
      </c>
      <c r="D130" s="11" t="s">
        <v>293</v>
      </c>
      <c r="E130" s="12">
        <v>77.52</v>
      </c>
      <c r="F130" s="13">
        <f t="shared" si="3"/>
        <v>46.512</v>
      </c>
      <c r="G130" s="14">
        <v>80.33</v>
      </c>
      <c r="H130" s="13">
        <f t="shared" si="4"/>
        <v>32.132</v>
      </c>
      <c r="I130" s="13">
        <f t="shared" si="5"/>
        <v>78.644</v>
      </c>
      <c r="J130" s="18">
        <v>5</v>
      </c>
      <c r="K130" s="20"/>
    </row>
    <row r="131" s="3" customFormat="1" customHeight="1" spans="1:11">
      <c r="A131" s="10">
        <v>129</v>
      </c>
      <c r="B131" s="11" t="s">
        <v>283</v>
      </c>
      <c r="C131" s="11" t="s">
        <v>294</v>
      </c>
      <c r="D131" s="11" t="s">
        <v>295</v>
      </c>
      <c r="E131" s="12">
        <v>75.68</v>
      </c>
      <c r="F131" s="13">
        <f>E131*0.6</f>
        <v>45.408</v>
      </c>
      <c r="G131" s="14">
        <v>82.33</v>
      </c>
      <c r="H131" s="13">
        <f>G131*0.4</f>
        <v>32.932</v>
      </c>
      <c r="I131" s="13">
        <f>F131+H131</f>
        <v>78.34</v>
      </c>
      <c r="J131" s="18">
        <v>6</v>
      </c>
      <c r="K131" s="20"/>
    </row>
    <row r="132" s="3" customFormat="1" customHeight="1" spans="1:11">
      <c r="A132" s="10">
        <v>130</v>
      </c>
      <c r="B132" s="11" t="s">
        <v>283</v>
      </c>
      <c r="C132" s="11" t="s">
        <v>296</v>
      </c>
      <c r="D132" s="11" t="s">
        <v>297</v>
      </c>
      <c r="E132" s="12">
        <v>78.74</v>
      </c>
      <c r="F132" s="13">
        <f>E132*0.6</f>
        <v>47.244</v>
      </c>
      <c r="G132" s="14">
        <v>75.67</v>
      </c>
      <c r="H132" s="13">
        <f>G132*0.4</f>
        <v>30.268</v>
      </c>
      <c r="I132" s="13">
        <f>F132+H132</f>
        <v>77.512</v>
      </c>
      <c r="J132" s="18">
        <v>7</v>
      </c>
      <c r="K132" s="20"/>
    </row>
    <row r="133" s="3" customFormat="1" customHeight="1" spans="1:11">
      <c r="A133" s="10">
        <v>131</v>
      </c>
      <c r="B133" s="11" t="s">
        <v>283</v>
      </c>
      <c r="C133" s="11" t="s">
        <v>298</v>
      </c>
      <c r="D133" s="11" t="s">
        <v>299</v>
      </c>
      <c r="E133" s="12">
        <v>73.46</v>
      </c>
      <c r="F133" s="13">
        <f>E133*0.6</f>
        <v>44.076</v>
      </c>
      <c r="G133" s="14">
        <v>81.67</v>
      </c>
      <c r="H133" s="13">
        <f>G133*0.4</f>
        <v>32.668</v>
      </c>
      <c r="I133" s="13">
        <f>F133+H133</f>
        <v>76.744</v>
      </c>
      <c r="J133" s="18">
        <v>8</v>
      </c>
      <c r="K133" s="20"/>
    </row>
    <row r="134" s="3" customFormat="1" customHeight="1" spans="1:11">
      <c r="A134" s="10">
        <v>132</v>
      </c>
      <c r="B134" s="11" t="s">
        <v>283</v>
      </c>
      <c r="C134" s="11" t="s">
        <v>300</v>
      </c>
      <c r="D134" s="11" t="s">
        <v>301</v>
      </c>
      <c r="E134" s="12">
        <v>75.56</v>
      </c>
      <c r="F134" s="13">
        <f>E134*0.6</f>
        <v>45.336</v>
      </c>
      <c r="G134" s="14">
        <v>78.17</v>
      </c>
      <c r="H134" s="13">
        <f>G134*0.4</f>
        <v>31.268</v>
      </c>
      <c r="I134" s="13">
        <f>F134+H134</f>
        <v>76.604</v>
      </c>
      <c r="J134" s="18">
        <v>9</v>
      </c>
      <c r="K134" s="20"/>
    </row>
  </sheetData>
  <sheetProtection password="E547" sheet="1" formatCells="0" formatColumns="0" formatRows="0" insertRows="0" insertColumns="0" insertHyperlinks="0" deleteColumns="0" deleteRows="0" sort="0" autoFilter="0" pivotTables="0"/>
  <mergeCells count="1">
    <mergeCell ref="A1:K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2023-08-10T06:53:26Z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2052-12.1.0.15120</vt:lpwstr>
  </property>
</Properties>
</file>